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PIVOT" sheetId="14" r:id="rId1"/>
    <sheet name="CONSO" sheetId="1" r:id="rId2"/>
  </sheets>
  <externalReferences>
    <externalReference r:id="rId3"/>
  </externalReferences>
  <definedNames>
    <definedName name="_xlnm._FilterDatabase" localSheetId="1" hidden="1">CONSO!$A$1:$V$577</definedName>
    <definedName name="Circle">[1]dropdown!$H$2:$H$124</definedName>
    <definedName name="GST">[1]dropdown!$J$2:$J$9</definedName>
    <definedName name="Sales_Account">[1]dropdown!$I$2:$I$20</definedName>
  </definedNames>
  <calcPr calcId="144525"/>
  <pivotCaches>
    <pivotCache cacheId="8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7" i="1" l="1"/>
  <c r="P349" i="1" l="1"/>
  <c r="S311" i="1" l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10" i="1"/>
</calcChain>
</file>

<file path=xl/sharedStrings.xml><?xml version="1.0" encoding="utf-8"?>
<sst xmlns="http://schemas.openxmlformats.org/spreadsheetml/2006/main" count="5553" uniqueCount="1255">
  <si>
    <t>PROFIT CENTRE</t>
  </si>
  <si>
    <t>CIRCLE NAME</t>
  </si>
  <si>
    <t>NAME OF THE PARTY</t>
  </si>
  <si>
    <t>GST NO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</si>
  <si>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</si>
  <si>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</si>
  <si>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</si>
  <si>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</si>
  <si>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</si>
  <si>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</si>
  <si>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</si>
  <si>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</si>
  <si>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</si>
  <si>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</si>
  <si>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</si>
  <si>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</si>
  <si>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TCS</t>
  </si>
  <si>
    <t>CESS</t>
  </si>
  <si>
    <t>INVOICE AMT</t>
  </si>
  <si>
    <t>VILLUPURAM</t>
  </si>
  <si>
    <t>VIRUDUNAGAR</t>
  </si>
  <si>
    <t>ERODE</t>
  </si>
  <si>
    <t>INCOME TYPE</t>
  </si>
  <si>
    <t>TULSYAN NEC LIMITED</t>
  </si>
  <si>
    <t>SPACE TEXTILES PVT LTD</t>
  </si>
  <si>
    <t>REIA FASHIONS</t>
  </si>
  <si>
    <t>M/s.SS TEXTILE MILLS PRIVATE LIMITED,</t>
  </si>
  <si>
    <t>M/s.JAY JAY MILLS (INDIA) PRIVATE LIMITED,(GARMENT DIVISION)</t>
  </si>
  <si>
    <t>M/S. KNR SRIRANGAM INFRA PVT LTD</t>
  </si>
  <si>
    <t>M/S. ROYAL MINES</t>
  </si>
  <si>
    <t>M/S. NATIONAL COLLEGE</t>
  </si>
  <si>
    <t>NAVARANG DYE WORKS</t>
  </si>
  <si>
    <t>STATE BANK OF INDIA</t>
  </si>
  <si>
    <t>GRT HOTELS AND RESORTS PVT LTD</t>
  </si>
  <si>
    <t>33AAACS8577K1ZW</t>
  </si>
  <si>
    <t>33AABCB5576G1ZS</t>
  </si>
  <si>
    <t>33CHEC06121D1DG</t>
  </si>
  <si>
    <t>33AAACC6106G5Z4</t>
  </si>
  <si>
    <t>33AAACM4154G1ZU</t>
  </si>
  <si>
    <t>33AAACG3608B1ZD</t>
  </si>
  <si>
    <t>33AAACT3373J1ZD</t>
  </si>
  <si>
    <t>33AAAAT0239M1ZK</t>
  </si>
  <si>
    <t>33AABCT3720E1ZW</t>
  </si>
  <si>
    <t>33AAAAC1918J1Z3</t>
  </si>
  <si>
    <t>33AAIAT2761L1Z7</t>
  </si>
  <si>
    <t>33AAKCP7728H1Z5</t>
  </si>
  <si>
    <t>33AAACD3312M6ZV</t>
  </si>
  <si>
    <t>33BANPM5296G1ZC</t>
  </si>
  <si>
    <t>33AADFL1407B1Z6</t>
  </si>
  <si>
    <t>33AAQCA6374C1ZO</t>
  </si>
  <si>
    <t>33AAKCS0757M1Z0</t>
  </si>
  <si>
    <t>33AACCK0893N1Z9</t>
  </si>
  <si>
    <t>33AAXFP3203D1ZG</t>
  </si>
  <si>
    <t>33ABFFS4595L1ZN</t>
  </si>
  <si>
    <t>33AEEFS5351Q1ZK</t>
  </si>
  <si>
    <t>33AALFS6921R1ZH</t>
  </si>
  <si>
    <t>33AAACV7263K1Z4</t>
  </si>
  <si>
    <t>33AACCS9473J1ZZ</t>
  </si>
  <si>
    <t>33AAEFV7653C1Z9</t>
  </si>
  <si>
    <t>33AOCPA2994R1ZL</t>
  </si>
  <si>
    <t>33AAHPU3068P1Z2</t>
  </si>
  <si>
    <t>33AAACJ7915N1ZB</t>
  </si>
  <si>
    <t>33ADAPT7010Q1ZC</t>
  </si>
  <si>
    <t>33AAECM7627A1ZU</t>
  </si>
  <si>
    <t>33AAIHD4251Q1Z2</t>
  </si>
  <si>
    <t>33AABCP2484P1Z2</t>
  </si>
  <si>
    <t>33AAHHM6683A1ZB</t>
  </si>
  <si>
    <t>33AAEFL3577F2ZD</t>
  </si>
  <si>
    <t>33AAMCS3384C1ZE</t>
  </si>
  <si>
    <t>33AAOCS1858B1ZF</t>
  </si>
  <si>
    <t>33AAACT2935J1ZF</t>
  </si>
  <si>
    <t>33AAICS2028M1ZA</t>
  </si>
  <si>
    <t>33AAACC8791P1Z2</t>
  </si>
  <si>
    <t>33AABCN3134E2Z1</t>
  </si>
  <si>
    <t>33AAECL6106D1Z1</t>
  </si>
  <si>
    <t>33AAALC1539Q1Z1</t>
  </si>
  <si>
    <t>33AAACD3941N1ZN</t>
  </si>
  <si>
    <t>33AADTS3688K1Z0</t>
  </si>
  <si>
    <t>33AAACR3147C1ZY</t>
  </si>
  <si>
    <t>33AAVFA4139M1Z1</t>
  </si>
  <si>
    <t>33AAHCK0151E1Z4</t>
  </si>
  <si>
    <t>33ABIFR1431P1Z0</t>
  </si>
  <si>
    <t>33AFAPJ6577J1ZA</t>
  </si>
  <si>
    <t>33AAHFG0296M1Z7</t>
  </si>
  <si>
    <t>33AADAD6245N1ZL</t>
  </si>
  <si>
    <t>33AAAFN4730C1ZX</t>
  </si>
  <si>
    <t>33AANCS6483M1ZM</t>
  </si>
  <si>
    <t>33ADOFS9051Q1Z7</t>
  </si>
  <si>
    <t>33AAACT1308B2Z6</t>
  </si>
  <si>
    <t>33AAHCV4913F1ZH</t>
  </si>
  <si>
    <t>33AAECK0622R1ZG</t>
  </si>
  <si>
    <t>33AAACV3775E1ZG</t>
  </si>
  <si>
    <t>33ABNCS0563P1ZT</t>
  </si>
  <si>
    <t>33AAVFS2778N1Z8</t>
  </si>
  <si>
    <t>33AAFFD8294A1ZN</t>
  </si>
  <si>
    <t>33AAZCS2865H1ZR</t>
  </si>
  <si>
    <t>33AAACN3154F2ZW</t>
  </si>
  <si>
    <t>33AACCR9899K2ZJ</t>
  </si>
  <si>
    <t>33AAICS5745D1ZF</t>
  </si>
  <si>
    <t>33AAJCS5005K1ZE</t>
  </si>
  <si>
    <t>33AAACV2011P2ZH</t>
  </si>
  <si>
    <t>33AALFJ9316M2ZW</t>
  </si>
  <si>
    <t>33AKQPM2494J1ZO</t>
  </si>
  <si>
    <t>HT INCOME</t>
  </si>
  <si>
    <t>NOS</t>
  </si>
  <si>
    <t>OTHER SERVICE INCOME</t>
  </si>
  <si>
    <t>CHENGALPET</t>
  </si>
  <si>
    <t>CHENNAI/SOUTH-I</t>
  </si>
  <si>
    <t>CHENNAI/SOUTH-II</t>
  </si>
  <si>
    <t>GOBI</t>
  </si>
  <si>
    <t xml:space="preserve">METTUR </t>
  </si>
  <si>
    <t xml:space="preserve">SALEM </t>
  </si>
  <si>
    <t xml:space="preserve">THIRUVANNAMALAI </t>
  </si>
  <si>
    <t>JP SOLAR</t>
  </si>
  <si>
    <t>LMR VIVA VIVACI</t>
  </si>
  <si>
    <t>THIRUMALAI ENTERPRISES/CHENNAI</t>
  </si>
  <si>
    <t>SATHISH INDUSTRIES /CHENNAI</t>
  </si>
  <si>
    <t>DHARSHINI ELECTRICALS/CHENNAI</t>
  </si>
  <si>
    <t>BLUE STONE CONSTRUCTION</t>
  </si>
  <si>
    <t>THE SUB-DIVISIONAL ENGINEER BSNL</t>
  </si>
  <si>
    <t>A.BALAKRISHNAN</t>
  </si>
  <si>
    <t>Precision Prestress Products</t>
  </si>
  <si>
    <t>33AMTPM2301H1Z8</t>
  </si>
  <si>
    <t>33AQLPV4145Q1Z2</t>
  </si>
  <si>
    <t>33BLEPM0740H1ZH</t>
  </si>
  <si>
    <t>33AASFB7364A1ZJ</t>
  </si>
  <si>
    <t>33BTGPA9532D1Z3</t>
  </si>
  <si>
    <t>33AASFP8880D1ZS</t>
  </si>
  <si>
    <t>33BAEPB3370B1ZJ</t>
  </si>
  <si>
    <t>33AAPFV5494A1ZZ</t>
  </si>
  <si>
    <t>33AAXFK6922G1ZZ</t>
  </si>
  <si>
    <t>33AKOPR7276H1ZK</t>
  </si>
  <si>
    <t>RENTAL INCOME</t>
  </si>
  <si>
    <t>PENAL INTEREST ON SD EMD GROUND RENT ETC</t>
  </si>
  <si>
    <t>KGS</t>
  </si>
  <si>
    <t>SCRAP SALES</t>
  </si>
  <si>
    <t>MV</t>
  </si>
  <si>
    <t>ASSISGNED</t>
  </si>
  <si>
    <t>CDC</t>
  </si>
  <si>
    <t>CHENNAI CENTRAL</t>
  </si>
  <si>
    <t xml:space="preserve">CHENNAI/NORTH </t>
  </si>
  <si>
    <t>COIMBATORE/METRO</t>
  </si>
  <si>
    <t>COIMBATORE/NORTH</t>
  </si>
  <si>
    <t>COIMBATORE/SOUTH</t>
  </si>
  <si>
    <t xml:space="preserve">KRISHNAGIRI </t>
  </si>
  <si>
    <t xml:space="preserve">TIRUPPUR  </t>
  </si>
  <si>
    <t>UDUMALPET</t>
  </si>
  <si>
    <t>VELLORE</t>
  </si>
  <si>
    <t>33AICPK7409F1ZK</t>
  </si>
  <si>
    <t>33AEKFS2511N1ZW</t>
  </si>
  <si>
    <t>33AMXPG7731K1ZJ</t>
  </si>
  <si>
    <t>33AKVPK1820F2Z9</t>
  </si>
  <si>
    <t>33AAGPP6139D3ZT</t>
  </si>
  <si>
    <t>33AANPY3802D2ZQ</t>
  </si>
  <si>
    <t>K P R MILL LTD</t>
  </si>
  <si>
    <t>TESTING FEE</t>
  </si>
  <si>
    <t>CANARA BANK</t>
  </si>
  <si>
    <t>J R P ELECTRICAL CONTRACTOR</t>
  </si>
  <si>
    <t>33BVRPP6988B2ZY</t>
  </si>
  <si>
    <t>33ACAFA2970R1Z5</t>
  </si>
  <si>
    <t>33BITPS0661P1ZH</t>
  </si>
  <si>
    <t>IRON SCRAP</t>
  </si>
  <si>
    <t>TENDER SALES</t>
  </si>
  <si>
    <t>33BJRPJ9566M1ZA</t>
  </si>
  <si>
    <t>SAKTHIMURUGAN AGRO FOOD PVT LTD</t>
  </si>
  <si>
    <t>VARNAM PROCESS</t>
  </si>
  <si>
    <t>M/s.Precision Prestress Products</t>
  </si>
  <si>
    <t>33AAKFR9263Q1ZC</t>
  </si>
  <si>
    <t>33AOSPK9841D2ZN</t>
  </si>
  <si>
    <t>33ATGPM5416R1Z8</t>
  </si>
  <si>
    <t>33ADKPW6058M1ZT</t>
  </si>
  <si>
    <t>09AKSPJ7575K1Z6</t>
  </si>
  <si>
    <t>TRICHY/METRO</t>
  </si>
  <si>
    <t>NAGAI</t>
  </si>
  <si>
    <t>PUDUKOTTAI</t>
  </si>
  <si>
    <t>KANYAKUMARI</t>
  </si>
  <si>
    <t>MADURAI</t>
  </si>
  <si>
    <t>KARUR</t>
  </si>
  <si>
    <t>TUTICORIN</t>
  </si>
  <si>
    <t>TIRUNELVELI</t>
  </si>
  <si>
    <t>DINDIGUL</t>
  </si>
  <si>
    <t>R &amp; D</t>
  </si>
  <si>
    <t>R &amp; D TIRUNELVELI</t>
  </si>
  <si>
    <t>29AABCA6647B1ZU</t>
  </si>
  <si>
    <t>M/S.ARIGNAR ANNA SUGAR MILLS(PUBLIC LIMITED COMPANY)</t>
  </si>
  <si>
    <t>M/S.SHRI MEENATCHI ENGINEERING</t>
  </si>
  <si>
    <t>33AFKPV9751Q1ZC</t>
  </si>
  <si>
    <t>M/S Jayajanani Textile Mills, Therani</t>
  </si>
  <si>
    <t>M/S R.R.Prestress Industries, Trichy</t>
  </si>
  <si>
    <t>33ABIFM2261L1Z7</t>
  </si>
  <si>
    <t>ALUMINIUM SCRAP</t>
  </si>
  <si>
    <t>COPPER SCRAP</t>
  </si>
  <si>
    <t>33AAOFR1190E1ZB</t>
  </si>
  <si>
    <t>BAFFLIN Groups</t>
  </si>
  <si>
    <t>33FQOPB8930D1ZW</t>
  </si>
  <si>
    <t>SRI LEKSHMI ENGINEERING CONTRACTOR</t>
  </si>
  <si>
    <t>33ADLFS4761Q1ZB</t>
  </si>
  <si>
    <t>LIQUIDATED DAMAGES</t>
  </si>
  <si>
    <t>M/s.PRECISION PRESTRESS PRODUCTS</t>
  </si>
  <si>
    <t xml:space="preserve">M/s.R.R.PRESTRESS INDUSTRIES, </t>
  </si>
  <si>
    <t>INSPECTION FEES</t>
  </si>
  <si>
    <t>KARUR VYSYA BANK LTD</t>
  </si>
  <si>
    <t>THIRU.M.S.AYYADURAI</t>
  </si>
  <si>
    <t>33AELPA2331M2ZR</t>
  </si>
  <si>
    <t>09AAZCS1545A1Z5</t>
  </si>
  <si>
    <t>LT INCOME</t>
  </si>
  <si>
    <t>Row Labels</t>
  </si>
  <si>
    <t>Grand Total</t>
  </si>
  <si>
    <t>Sum of IGST</t>
  </si>
  <si>
    <t xml:space="preserve">Sum of SGST </t>
  </si>
  <si>
    <t>Sum of CGST</t>
  </si>
  <si>
    <t>M/S SRI RAJESWARI METALS</t>
  </si>
  <si>
    <t>PERAMBALUR</t>
  </si>
  <si>
    <t>THANJAVUR</t>
  </si>
  <si>
    <t>THIRUVARUR</t>
  </si>
  <si>
    <t>CASA BLANCA CONSTRUCTION</t>
  </si>
  <si>
    <t>VIBROMECH ENGINEERS &amp; SERVICES LIMITED</t>
  </si>
  <si>
    <t>M G M DIAMOND BEACH RESORTS P LTD</t>
  </si>
  <si>
    <t>M/S.GPS BLUE METALS</t>
  </si>
  <si>
    <t>Tmty.D.Kamalam Constructions</t>
  </si>
  <si>
    <t>33AAACP0165G1ZW</t>
  </si>
  <si>
    <t>G.R. THANGAMALIGAI FIRM</t>
  </si>
  <si>
    <t>MADURAI/METRO</t>
  </si>
  <si>
    <t>M/s.Unity Traders</t>
  </si>
  <si>
    <t>33ALLPA0937G1ZI</t>
  </si>
  <si>
    <t xml:space="preserve">Sale of Scrap </t>
  </si>
  <si>
    <t>SRI MAHA ALLOYS</t>
  </si>
  <si>
    <t>43009FY242580</t>
  </si>
  <si>
    <t>15.11.2024</t>
  </si>
  <si>
    <t>M/S.LAKSHMI REKHA CASTINGS</t>
  </si>
  <si>
    <t>43009FY242581</t>
  </si>
  <si>
    <t>18.11.2024</t>
  </si>
  <si>
    <t>M/S.ALVEAL DEVELOPMENTS PVT LTD</t>
  </si>
  <si>
    <t>TESTING FEES</t>
  </si>
  <si>
    <t>43009FY242582</t>
  </si>
  <si>
    <t>20.11.2024</t>
  </si>
  <si>
    <t>R &amp; D TESTING FEES</t>
  </si>
  <si>
    <t>NERD SOCIETY</t>
  </si>
  <si>
    <t>Unregistered</t>
  </si>
  <si>
    <t>INPLANT TRAINING</t>
  </si>
  <si>
    <t>43009FY242583</t>
  </si>
  <si>
    <t>28.11.2024</t>
  </si>
  <si>
    <t>PACHIYAMMAN BLUE METAL CO</t>
  </si>
  <si>
    <t>43209FY2425013</t>
  </si>
  <si>
    <t>13.11.2024</t>
  </si>
  <si>
    <t>PERUMAL SPINNING MILLS</t>
  </si>
  <si>
    <t>43209FY2425014</t>
  </si>
  <si>
    <t>19.11.2024</t>
  </si>
  <si>
    <t xml:space="preserve">Ellem Engineering foundery </t>
  </si>
  <si>
    <t>33AFMPA8978E1Z9</t>
  </si>
  <si>
    <t>43209FY2425015</t>
  </si>
  <si>
    <t>27.11.2024</t>
  </si>
  <si>
    <t xml:space="preserve"> SHREE MURUGAN SPINNERS ., HTSC.No.792
</t>
  </si>
  <si>
    <t>HT INCOME OTHER THAN METER RENT</t>
  </si>
  <si>
    <t>43201FY2425210</t>
  </si>
  <si>
    <t xml:space="preserve"> Sri Murugan Textiles., HTSC 931</t>
  </si>
  <si>
    <t>43201FY2425211</t>
  </si>
  <si>
    <t>Manoj aes cyprium</t>
  </si>
  <si>
    <t>43206FY242501</t>
  </si>
  <si>
    <t>21.11.2024</t>
  </si>
  <si>
    <t>B.PAROMA DHARA</t>
  </si>
  <si>
    <t>43201FY2425212</t>
  </si>
  <si>
    <t>22.11.2024</t>
  </si>
  <si>
    <t xml:space="preserve">B.PRATYUSH </t>
  </si>
  <si>
    <t>43201FY2425213</t>
  </si>
  <si>
    <t>S.SHAKTHI</t>
  </si>
  <si>
    <t>43201FY2425214</t>
  </si>
  <si>
    <t>438C4FY2425109</t>
  </si>
  <si>
    <t>05-11-2024</t>
  </si>
  <si>
    <t>A.CHELLADURAI</t>
  </si>
  <si>
    <t>438C5FY2425110</t>
  </si>
  <si>
    <t>438C4FY2425111</t>
  </si>
  <si>
    <t>13-11-2024</t>
  </si>
  <si>
    <t>438C4FY2425112</t>
  </si>
  <si>
    <t>25-11-2024</t>
  </si>
  <si>
    <t>438C4FY2425113</t>
  </si>
  <si>
    <t xml:space="preserve">Rental Income </t>
  </si>
  <si>
    <t>43402FY2425029</t>
  </si>
  <si>
    <t>02.11.2024</t>
  </si>
  <si>
    <t>43402FY2425031</t>
  </si>
  <si>
    <t>05.11.2024</t>
  </si>
  <si>
    <t>M/s.precision Prestress Products</t>
  </si>
  <si>
    <t>43402FY2425032</t>
  </si>
  <si>
    <t>07.11.2024</t>
  </si>
  <si>
    <t>M/s. VISAKA INDUSTRIES LTD</t>
  </si>
  <si>
    <t>Registration Fees</t>
  </si>
  <si>
    <t>43402FY2425033</t>
  </si>
  <si>
    <t>29.11.2024</t>
  </si>
  <si>
    <t>43402FY2425034</t>
  </si>
  <si>
    <t>M/s. A.P.R Metal Mart, Tuticorn</t>
  </si>
  <si>
    <t>42101FY242508</t>
  </si>
  <si>
    <t>LD ON GDT</t>
  </si>
  <si>
    <t>Lot.08</t>
  </si>
  <si>
    <t>M/S. SRE KRISHNA CONSTRUCTION CIVIL &amp; ELEC. WORKS</t>
  </si>
  <si>
    <t>APPLICATION FEES</t>
  </si>
  <si>
    <t>41209FY242590</t>
  </si>
  <si>
    <t>41209FY242591</t>
  </si>
  <si>
    <t>R.R.PRESTRESS INDUSTRIES</t>
  </si>
  <si>
    <t>RENT</t>
  </si>
  <si>
    <t>41209FY242592</t>
  </si>
  <si>
    <t>08.11.2024</t>
  </si>
  <si>
    <t>SCRAP</t>
  </si>
  <si>
    <t>41209FY242587</t>
  </si>
  <si>
    <t>4.11.2024</t>
  </si>
  <si>
    <t>WILLYS ENTERPRISES</t>
  </si>
  <si>
    <t>41206FY242501</t>
  </si>
  <si>
    <t>11.11.2024</t>
  </si>
  <si>
    <t>NRJ TRADERS</t>
  </si>
  <si>
    <t>41206FY242502</t>
  </si>
  <si>
    <t>12.11.2024</t>
  </si>
  <si>
    <t>M.Hemprasath</t>
  </si>
  <si>
    <t>41209FY242593</t>
  </si>
  <si>
    <t>V.Thirumoorthy</t>
  </si>
  <si>
    <t>41209FY242594</t>
  </si>
  <si>
    <t>K.Ganapathy</t>
  </si>
  <si>
    <t>41209fy242595</t>
  </si>
  <si>
    <t>Thiru.V.Radhakrishnan &amp; Co.,</t>
  </si>
  <si>
    <t>33AFTPA0828C3ZV</t>
  </si>
  <si>
    <t>TENDER COST
62.362</t>
  </si>
  <si>
    <t>63505FY24251407</t>
  </si>
  <si>
    <t>M/s. Dinesh Chandra Soma Joint Venture</t>
  </si>
  <si>
    <t>33AABCD9523D1Z1</t>
  </si>
  <si>
    <t xml:space="preserve">Training  
62.958 </t>
  </si>
  <si>
    <t>Thiru.P.Balu</t>
  </si>
  <si>
    <t>NIL</t>
  </si>
  <si>
    <t>63505FY24251408</t>
  </si>
  <si>
    <t>M/s. Picco Agencies</t>
  </si>
  <si>
    <t>Thiru.R.Dakshinamoorthy</t>
  </si>
  <si>
    <t>63505FY24251409</t>
  </si>
  <si>
    <t>M/s. GPS CONSTRUCTIONS</t>
  </si>
  <si>
    <t>33AAXFG8687Q1ZO</t>
  </si>
  <si>
    <t>63505FY24251410</t>
  </si>
  <si>
    <t>M/s. SUDHARSAN CONSTRUCTIONS</t>
  </si>
  <si>
    <t>33ACZFS3903M3ZF</t>
  </si>
  <si>
    <t>63505FY24251411</t>
  </si>
  <si>
    <t>Thiru.R.DAKSHINAMOORTHY</t>
  </si>
  <si>
    <t>63505FY24251412</t>
  </si>
  <si>
    <t>06.11.2024</t>
  </si>
  <si>
    <t>M/s. FINOLEX J-POWER SYSTEM LTD.,</t>
  </si>
  <si>
    <t>33AABCF1868R1Z6</t>
  </si>
  <si>
    <t xml:space="preserve">Cable  
62.952 </t>
  </si>
  <si>
    <t>63509FY24250004</t>
  </si>
  <si>
    <t>09.11.2024</t>
  </si>
  <si>
    <t>M/s. SCAN CONSTRUCTIONS</t>
  </si>
  <si>
    <t>63505FY24251413</t>
  </si>
  <si>
    <t>M/s.DAS MATERIAL TESTING PVT LIMITED</t>
  </si>
  <si>
    <t>33AABCD7094D1ZV</t>
  </si>
  <si>
    <t>63505FY24251414</t>
  </si>
  <si>
    <t>14.11.2024</t>
  </si>
  <si>
    <t>M/s. ABIDE LANDMARK SURVEYORS</t>
  </si>
  <si>
    <t>33ACTPV7888E1ZO</t>
  </si>
  <si>
    <t>63505FY24251415</t>
  </si>
  <si>
    <t>M/s. SRI LAKSHMI ENTERPRISES</t>
  </si>
  <si>
    <t>63505FY24251416</t>
  </si>
  <si>
    <t>63505FY24251417</t>
  </si>
  <si>
    <t>63505FY24251418</t>
  </si>
  <si>
    <t>63505FY24251419</t>
  </si>
  <si>
    <t>04.11.2024</t>
  </si>
  <si>
    <t>63505FY24251420</t>
  </si>
  <si>
    <t>M/s. RSS ENTERPRISES</t>
  </si>
  <si>
    <t>33ANSPS5144A1Z0</t>
  </si>
  <si>
    <t>63505FY24251421</t>
  </si>
  <si>
    <t>M/s. SRI RAGAVENDRA INDUSTRIAL ENTERPRISES</t>
  </si>
  <si>
    <t>33AAJPR4590F1ZJ</t>
  </si>
  <si>
    <t>63505FY24251422</t>
  </si>
  <si>
    <t>63505FY24251423</t>
  </si>
  <si>
    <t>M/s. THANIKACHALAM TRAVELS</t>
  </si>
  <si>
    <t>29ASOPT6730G2Z3</t>
  </si>
  <si>
    <t>63505FY24251424</t>
  </si>
  <si>
    <t>KPR MILL LTD</t>
  </si>
  <si>
    <t>43501FY2425308</t>
  </si>
  <si>
    <t>CANARABANK</t>
  </si>
  <si>
    <t>ATM RENT</t>
  </si>
  <si>
    <t>43501FY2425309</t>
  </si>
  <si>
    <t>SREE KRISHNA ELECTRICAL &amp; CONTRACTOR</t>
  </si>
  <si>
    <t>33CCQPA8360K1ZC</t>
  </si>
  <si>
    <t>43501FY2425314</t>
  </si>
  <si>
    <t>DELTA ENGINEERS</t>
  </si>
  <si>
    <t>33APLPS0411F1Z9</t>
  </si>
  <si>
    <t>43501FY2425319</t>
  </si>
  <si>
    <t>AFYUN PLYWOOD</t>
  </si>
  <si>
    <t>43501FY2425323</t>
  </si>
  <si>
    <t>43501FY2425324</t>
  </si>
  <si>
    <t xml:space="preserve"> REGEN INFRASTRUCTUR AND SERVICE PVT LTD</t>
  </si>
  <si>
    <t>33AADCR9647J2ZY</t>
  </si>
  <si>
    <t>43501FY2425325</t>
  </si>
  <si>
    <t>43501FY2425326</t>
  </si>
  <si>
    <t>M PRABHAKARAN</t>
  </si>
  <si>
    <t>Unregister</t>
  </si>
  <si>
    <t>IB RENT</t>
  </si>
  <si>
    <t>43501FY2425306</t>
  </si>
  <si>
    <t>P DAYANIDHI</t>
  </si>
  <si>
    <t>43501FY2425307</t>
  </si>
  <si>
    <t>R SREEDHARAN</t>
  </si>
  <si>
    <t>43501FY2425310</t>
  </si>
  <si>
    <t>43501FY2425311</t>
  </si>
  <si>
    <t>R S PRITHIVIRAJ</t>
  </si>
  <si>
    <t>43501FY2425312</t>
  </si>
  <si>
    <t>M GANESAN</t>
  </si>
  <si>
    <t>43501FY2425313</t>
  </si>
  <si>
    <t>K SREEDHARAN</t>
  </si>
  <si>
    <t>43501FY2425315</t>
  </si>
  <si>
    <t>G KANNAN</t>
  </si>
  <si>
    <t>43501FY2425316</t>
  </si>
  <si>
    <t xml:space="preserve">T K PRABHAKAR, </t>
  </si>
  <si>
    <t>43501FY2425317</t>
  </si>
  <si>
    <t>A.SEKKIZHAR</t>
  </si>
  <si>
    <t>43501FY2425318</t>
  </si>
  <si>
    <t>D MURALI</t>
  </si>
  <si>
    <t>43501FY2425320</t>
  </si>
  <si>
    <t>N.B NEELAKANNAN</t>
  </si>
  <si>
    <t>43501FY2425321</t>
  </si>
  <si>
    <t>J.PREMA</t>
  </si>
  <si>
    <t>43501FY2425322</t>
  </si>
  <si>
    <t>J. VALLY</t>
  </si>
  <si>
    <t>43501FY2425327</t>
  </si>
  <si>
    <t>RAJ HAIR INTERNATIONAL PRIVATE LIMITED</t>
  </si>
  <si>
    <t>33AAFCR0438M1ZC</t>
  </si>
  <si>
    <t>40409FY2425086</t>
  </si>
  <si>
    <t>40409FY2425087</t>
  </si>
  <si>
    <t>40409FY2425088</t>
  </si>
  <si>
    <t>NEHA</t>
  </si>
  <si>
    <t>CHENNAI METROPOLITAN DEVELOPMENT AUTHORITY</t>
  </si>
  <si>
    <t>HT Income other than meter rent</t>
  </si>
  <si>
    <t>41101FY2425128</t>
  </si>
  <si>
    <t>Reconnection Charges</t>
  </si>
  <si>
    <t>41101FY2425129</t>
  </si>
  <si>
    <t>41101FY2425130</t>
  </si>
  <si>
    <t>41101FY2425131</t>
  </si>
  <si>
    <t>S.M.ELECTRICALS</t>
  </si>
  <si>
    <t>33BQZPS1799A1Z9</t>
  </si>
  <si>
    <t>Penal Interest on SD</t>
  </si>
  <si>
    <t>41101FY2425132</t>
  </si>
  <si>
    <t>41101FY2425133</t>
  </si>
  <si>
    <t>41101FY2425134</t>
  </si>
  <si>
    <t>41101FY2425135</t>
  </si>
  <si>
    <t>41101FY2425136</t>
  </si>
  <si>
    <t>41101FY2425137</t>
  </si>
  <si>
    <t>41101FY2425138</t>
  </si>
  <si>
    <t>ANNAPOORANI INDUSTRIES /CHENNAI</t>
  </si>
  <si>
    <t>33CVCPS4449C1ZO</t>
  </si>
  <si>
    <t>41101FY2425139</t>
  </si>
  <si>
    <t>41101FY2425140</t>
  </si>
  <si>
    <t>41101FY2425141</t>
  </si>
  <si>
    <t>2300 &amp; 2300</t>
  </si>
  <si>
    <t>41101FY2425142</t>
  </si>
  <si>
    <t>41101FY2425143</t>
  </si>
  <si>
    <t>41101FY2425144</t>
  </si>
  <si>
    <t>SHRI SASTHA ENTERPRISES/MADURAI</t>
  </si>
  <si>
    <t>33BFMPG9487B1ZA</t>
  </si>
  <si>
    <t>41101FY2425145</t>
  </si>
  <si>
    <t>85 &amp; 45</t>
  </si>
  <si>
    <t>41101FY2425146</t>
  </si>
  <si>
    <t>SET</t>
  </si>
  <si>
    <t>11&amp;10</t>
  </si>
  <si>
    <t>41101FY2425147</t>
  </si>
  <si>
    <t>A.R.ENTERPRISES/CHENNAI</t>
  </si>
  <si>
    <t>33AVKPR3058E1ZK</t>
  </si>
  <si>
    <t>41101FY2425148</t>
  </si>
  <si>
    <t>41101FY2425149</t>
  </si>
  <si>
    <t>41101FY2425150</t>
  </si>
  <si>
    <t>41101FY2425151</t>
  </si>
  <si>
    <t>41101FY2425152</t>
  </si>
  <si>
    <t>545 &amp; 150</t>
  </si>
  <si>
    <t>Rishabh Infopark Pvt Ltd</t>
  </si>
  <si>
    <t>Indoor RMG Including</t>
  </si>
  <si>
    <t>40002FY2425032</t>
  </si>
  <si>
    <t>Al Ameen Traders</t>
  </si>
  <si>
    <t>33ALFPM3126P1ZY</t>
  </si>
  <si>
    <t>SALE OF SCRAP</t>
  </si>
  <si>
    <t>40001FY2425033</t>
  </si>
  <si>
    <t>Selvam Printing</t>
  </si>
  <si>
    <t>33GUSPM5295K1ZP</t>
  </si>
  <si>
    <t>SALE OF TENDER</t>
  </si>
  <si>
    <t>40001FY2425034</t>
  </si>
  <si>
    <t>26.11.2024</t>
  </si>
  <si>
    <t>TESTING&amp; INSPECTION FEES</t>
  </si>
  <si>
    <t>CN40101FY2425098</t>
  </si>
  <si>
    <t>30.11.2024</t>
  </si>
  <si>
    <t>SYCAMORE PROPERTIES PVT LTD</t>
  </si>
  <si>
    <t>ESTIMATE SANCATION</t>
  </si>
  <si>
    <t>40101FY2425099</t>
  </si>
  <si>
    <t>COGNIZANT TECHNOLOGY SOLUTIONS</t>
  </si>
  <si>
    <t>40101FY2425100</t>
  </si>
  <si>
    <t xml:space="preserve"> COGNIZANT TECHNOLOGY SOLUTIONS</t>
  </si>
  <si>
    <t>INSPECTION CHARGES</t>
  </si>
  <si>
    <t>40101FY2425101</t>
  </si>
  <si>
    <t>APPLICATION</t>
  </si>
  <si>
    <t>40101FY2425102</t>
  </si>
  <si>
    <t>DIVISIONAL ENGINEER (H),C.M.D.P. DIVISION,ALANDUR</t>
  </si>
  <si>
    <t>33CHED06631C1D9</t>
  </si>
  <si>
    <t>D.C.W</t>
  </si>
  <si>
    <t>40101FY2425103</t>
  </si>
  <si>
    <t>40101FY2425104</t>
  </si>
  <si>
    <t xml:space="preserve"> THE COMMISSIONER</t>
  </si>
  <si>
    <t>40101FY2425105</t>
  </si>
  <si>
    <t>V.K.NATARAJAN</t>
  </si>
  <si>
    <t>SALE OF TENDOR</t>
  </si>
  <si>
    <t>40101FY2425106</t>
  </si>
  <si>
    <t>40101FY2425107</t>
  </si>
  <si>
    <t>40101FY2425109</t>
  </si>
  <si>
    <t>CAMPAQ INTERNATIONAL PVT.LTD</t>
  </si>
  <si>
    <t>06AAECC8070F1ZS</t>
  </si>
  <si>
    <t>40101FY2425110</t>
  </si>
  <si>
    <t>M/S.LGPR DEVELOPERS</t>
  </si>
  <si>
    <t>42609FY2425243</t>
  </si>
  <si>
    <t>VIVEKANANDHAN</t>
  </si>
  <si>
    <t>42602FY2425244</t>
  </si>
  <si>
    <t>42602FY2425245</t>
  </si>
  <si>
    <t>M/S.SHYAMALA ELECTRICALS</t>
  </si>
  <si>
    <t>33MFBPS1265R1ZP</t>
  </si>
  <si>
    <t>42601FY2425246</t>
  </si>
  <si>
    <t>M.ILANCHUDAR</t>
  </si>
  <si>
    <t>42602FY2425247</t>
  </si>
  <si>
    <t>T.VIJAYARANGAN</t>
  </si>
  <si>
    <t>42602FY2425248</t>
  </si>
  <si>
    <t>V.SAMPATHKUMAR</t>
  </si>
  <si>
    <t>42602FY2425249</t>
  </si>
  <si>
    <t>A.NAKKEERAN</t>
  </si>
  <si>
    <t>42602FY2425250</t>
  </si>
  <si>
    <t>M.D.IGBAL</t>
  </si>
  <si>
    <t>42602FY2425251</t>
  </si>
  <si>
    <t>KALAISELVAM</t>
  </si>
  <si>
    <t>42602FY2425252</t>
  </si>
  <si>
    <t>KRISHNASAMY</t>
  </si>
  <si>
    <t>42602FY2425253</t>
  </si>
  <si>
    <t>A.KESAVAN</t>
  </si>
  <si>
    <t>42602FY2425254</t>
  </si>
  <si>
    <t>T.KALAISELVAM</t>
  </si>
  <si>
    <t>42602FY2425255</t>
  </si>
  <si>
    <t>AADHIDIRAVIDAR MINISTER</t>
  </si>
  <si>
    <t>42602FY2425256</t>
  </si>
  <si>
    <t>J.SIVAKUMAR</t>
  </si>
  <si>
    <t>42602FY2425257</t>
  </si>
  <si>
    <t>V.S.SAMPATHKUMAR</t>
  </si>
  <si>
    <t>42602FY2425258</t>
  </si>
  <si>
    <t>M/S.ALLWIN GREEN ENERGY PVT LTD</t>
  </si>
  <si>
    <t>33AAZCA5027H1ZH</t>
  </si>
  <si>
    <t>42609FY2425259</t>
  </si>
  <si>
    <t>M/S.Sri Nandha Educational Trust.,</t>
  </si>
  <si>
    <t>33AAATN4839J1ZF</t>
  </si>
  <si>
    <t>42609FY2425260</t>
  </si>
  <si>
    <t>42609FY2425261</t>
  </si>
  <si>
    <t>42609FY2425262</t>
  </si>
  <si>
    <t>PATEL BROTHERS</t>
  </si>
  <si>
    <t>24ACKPP9016B1ZS</t>
  </si>
  <si>
    <t>42601FY2425242</t>
  </si>
  <si>
    <t>M/S. NISHAR Engineering works</t>
  </si>
  <si>
    <t>33APMPA7640F1Z5</t>
  </si>
  <si>
    <t>43609FY2425057</t>
  </si>
  <si>
    <t>M/S.BOODAPADI K.S.S. Nagar Vivasayigal Niretru Pasana Sangam</t>
  </si>
  <si>
    <t>43609FY2425056</t>
  </si>
  <si>
    <t>42202FY242523</t>
  </si>
  <si>
    <t>Shree Sakthi Traders</t>
  </si>
  <si>
    <t>33AVCPS0549P1Z6</t>
  </si>
  <si>
    <t>42209FY242524A</t>
  </si>
  <si>
    <t>AE/O&amp;M/Yercuad</t>
  </si>
  <si>
    <t>42409FY242517</t>
  </si>
  <si>
    <t>S.Rakshitha</t>
  </si>
  <si>
    <t>42407FY242529</t>
  </si>
  <si>
    <t>S.Sangamithraa</t>
  </si>
  <si>
    <t>42407FY242530</t>
  </si>
  <si>
    <t>Electromeck Industries</t>
  </si>
  <si>
    <t>33AABFE7772L1Z6</t>
  </si>
  <si>
    <t>TRANSFORMER TESTING FEES</t>
  </si>
  <si>
    <t>42401FY242519</t>
  </si>
  <si>
    <t>P.Balakrishnan</t>
  </si>
  <si>
    <t>INSURANCE PENALTY</t>
  </si>
  <si>
    <t>42401FY242520</t>
  </si>
  <si>
    <t>M/S.ABINAYA METALS, COIMBATORE</t>
  </si>
  <si>
    <t>33ADLPG0124H1Z4</t>
  </si>
  <si>
    <t>41706FY24251A</t>
  </si>
  <si>
    <t>M/S.R.R. GROUPS,CHENNAI</t>
  </si>
  <si>
    <t>41706FY24252</t>
  </si>
  <si>
    <t>SCRAP TRANSFORMERS</t>
  </si>
  <si>
    <t>41706FY24253</t>
  </si>
  <si>
    <t>41706FY24254</t>
  </si>
  <si>
    <t>M/S RAJEEV TRADERS,UTTAR PRADESH</t>
  </si>
  <si>
    <t>09ABZPJ2970N1ZN</t>
  </si>
  <si>
    <t>41706FY24255A</t>
  </si>
  <si>
    <t>METERS</t>
  </si>
  <si>
    <t xml:space="preserve">M/S AAVIN,THIRUVANNAMALAI DIST CO.OP. MILK PRODUCERS UNION LTD, </t>
  </si>
  <si>
    <t>41409FY242587</t>
  </si>
  <si>
    <t xml:space="preserve">M/s.QUICK SOLAR PRIVATE LIMITED, </t>
  </si>
  <si>
    <t>33AAACQ4128L1ZH</t>
  </si>
  <si>
    <t>41409FY242588</t>
  </si>
  <si>
    <t>25.11.2024</t>
  </si>
  <si>
    <t>M/S.PACHAIYAPPAS SILKS PRIVATE LIMITED</t>
  </si>
  <si>
    <t>41409FY242589</t>
  </si>
  <si>
    <t>M/S.Basul Ashaf Construction and suppliers,          No.65/1, Pallavan Nagar main road,                                     P.P.Chavadi,                       Madurai - 625016. TAMILNADU.  (Lot.no. 09)</t>
  </si>
  <si>
    <t>41406FY242508</t>
  </si>
  <si>
    <t>M/S.S.V.STEEL TRADERS, 104/2, Door no.3,            Karthiknagar, Isuvasapuram, Saravanampatti  Post, Coimbatore- 64135. TAMILNADU.  Lot No.13.</t>
  </si>
  <si>
    <t>41406FY242509</t>
  </si>
  <si>
    <t>16.11.2024</t>
  </si>
  <si>
    <t>M/S.Sri Rajeswari Metals,      No.24/1, Lakshmipuram 2nd street, Madurai-62501.   TAMILNADU.   Lot.No.10.</t>
  </si>
  <si>
    <t>41406FY242510</t>
  </si>
  <si>
    <t>M/S.Basul Ashaf Construction and suppliers,          No.65/1, Pallavan Nagar main road,                                     P.P.Chavadi,                       Madurai - 625016. TAMILNADU.  (Lot.no.1,2,3,4,5)</t>
  </si>
  <si>
    <t>41406FY242511</t>
  </si>
  <si>
    <t>M/s.SRTL Green Energy Fields PVT Ltd,                (LTOA CHARGES)</t>
  </si>
  <si>
    <t>33ABJCS5237L1Z0</t>
  </si>
  <si>
    <t>41609FY2425757</t>
  </si>
  <si>
    <t>M/s.Subham Green Power, (LTOA CHARGES)</t>
  </si>
  <si>
    <t>33AFHFS7255M1ZG</t>
  </si>
  <si>
    <t>41609FY2425756</t>
  </si>
  <si>
    <t>41602FY242515</t>
  </si>
  <si>
    <t>41602FY242516</t>
  </si>
  <si>
    <t>M/s.JSB Traders,</t>
  </si>
  <si>
    <t>41606FY2425006</t>
  </si>
  <si>
    <t>PLASTIC SCRAP</t>
  </si>
  <si>
    <t>CN42209FY242524A</t>
  </si>
  <si>
    <t>42209FY242524B</t>
  </si>
  <si>
    <t xml:space="preserve">KALLAKURICHI </t>
  </si>
  <si>
    <t>KRR2425CASH043</t>
  </si>
  <si>
    <t>SARJAN REALITIES LTD</t>
  </si>
  <si>
    <t>33AAACE3472H1ZX</t>
  </si>
  <si>
    <t>KRR2425CASH059</t>
  </si>
  <si>
    <t>SHOBIKAA IMPEX (P)LTD</t>
  </si>
  <si>
    <t>KRR2425HT012</t>
  </si>
  <si>
    <t>TAMIL NADU NEWSPRINT AND PAPERS LTD</t>
  </si>
  <si>
    <t>KRR2425HT008</t>
  </si>
  <si>
    <t>SHRI SELVA VINAAYAGA BLUE METALS</t>
  </si>
  <si>
    <t>KRR2425HT010</t>
  </si>
  <si>
    <t>KRR2425HT009</t>
  </si>
  <si>
    <t>KRR2425HT011</t>
  </si>
  <si>
    <t>M/s. Sri Rajeswari Metals, Chennai</t>
  </si>
  <si>
    <t>44509FY242529</t>
  </si>
  <si>
    <t>44509FY242530</t>
  </si>
  <si>
    <t>M/s. Thangaraj &amp; Co, Cuddalore</t>
  </si>
  <si>
    <t>33BIFPT6364Q1ZG</t>
  </si>
  <si>
    <t>44501FY242537</t>
  </si>
  <si>
    <t>44009FY2425060</t>
  </si>
  <si>
    <t>44009FY2425061</t>
  </si>
  <si>
    <t>44002FY2425063</t>
  </si>
  <si>
    <t>M/S. KRR Energy Private Limited</t>
  </si>
  <si>
    <t>33AAKCK2658P1ZY</t>
  </si>
  <si>
    <t>44009FY2425064</t>
  </si>
  <si>
    <t>M/s Subabhalaji Spinning Mills india (P ) Ltd</t>
  </si>
  <si>
    <t>44609FY242549</t>
  </si>
  <si>
    <t>M/s Palanimurugan Spintex</t>
  </si>
  <si>
    <t>44609FY242550</t>
  </si>
  <si>
    <t>M/s Ajantha Cotton power Mill,</t>
  </si>
  <si>
    <t>44609FY242551</t>
  </si>
  <si>
    <t>M/s  Sri Velayuthaswamy Cotton Mill</t>
  </si>
  <si>
    <t>44609FY242552</t>
  </si>
  <si>
    <t>M/s Kals Breweries (P) Ltd</t>
  </si>
  <si>
    <t>Testing Fees</t>
  </si>
  <si>
    <t>44609FY242553</t>
  </si>
  <si>
    <t>M/s Sree pachaiamman Transformer</t>
  </si>
  <si>
    <t>44609FY242554</t>
  </si>
  <si>
    <t>44609FY242555</t>
  </si>
  <si>
    <t>M/s Sri Thulasi Electrical Construction Works</t>
  </si>
  <si>
    <t>33HNMPD3217E1ZC</t>
  </si>
  <si>
    <t>Tender Cost</t>
  </si>
  <si>
    <t>44609FY242556</t>
  </si>
  <si>
    <t>M/s Thirukumaran Transformers</t>
  </si>
  <si>
    <t>33AAKFT1150A1ZT</t>
  </si>
  <si>
    <t>44609FY242557</t>
  </si>
  <si>
    <t>M/s. Sri Rajeswari Metals, Madurai</t>
  </si>
  <si>
    <t>44409FY2425042</t>
  </si>
  <si>
    <t>M/S.ABIRAMI ENGINEERING</t>
  </si>
  <si>
    <t>33ABTFA4657R1ZK</t>
  </si>
  <si>
    <t>44209FY2425216</t>
  </si>
  <si>
    <t>44209FY2425217</t>
  </si>
  <si>
    <t>M/S.SJLT TEXTILES (P) LTD</t>
  </si>
  <si>
    <t>44209FY2425218</t>
  </si>
  <si>
    <t>44209FY2425219</t>
  </si>
  <si>
    <t>M/S.AROKIA INDUSTRIES</t>
  </si>
  <si>
    <t>REGISTRATION FEES</t>
  </si>
  <si>
    <t>44209FY2425220</t>
  </si>
  <si>
    <t>44209FY2425221</t>
  </si>
  <si>
    <t>44209FY2425224</t>
  </si>
  <si>
    <t>44209FY2425225</t>
  </si>
  <si>
    <t>THE BSNL, DIGITAL TAX BUILDING, TRICHY</t>
  </si>
  <si>
    <t>44209FY2425226</t>
  </si>
  <si>
    <t>M/S.DHANDAPANI CEMENTS PVT.LTD.,</t>
  </si>
  <si>
    <t>44209FY2425227</t>
  </si>
  <si>
    <t>M/S.SRI KRISHNA BLUE METAL</t>
  </si>
  <si>
    <t>44209FY2425228</t>
  </si>
  <si>
    <t>44209FY2425229</t>
  </si>
  <si>
    <t xml:space="preserve">M/S.ZF RANE AUTOMOTIVE INDIA PRIVATE LIMITED </t>
  </si>
  <si>
    <t>44209FY2425230</t>
  </si>
  <si>
    <t>44209FY2425231</t>
  </si>
  <si>
    <t>THE COMMISSIONER TIRUCHIRAPPALLI CITY MUNICIPAL CORPORATION
,</t>
  </si>
  <si>
    <t>44209FY2425232</t>
  </si>
  <si>
    <t>M/S.VEENUS ENGINEERING WORKS</t>
  </si>
  <si>
    <t>44209FY2425233</t>
  </si>
  <si>
    <t>44209FY2425234</t>
  </si>
  <si>
    <t>M/S.TRUSTEE,SRM INSTITUTE OF SCIENCE &amp; TECHNOLOGY</t>
  </si>
  <si>
    <t>44209FY2425235</t>
  </si>
  <si>
    <t>44209FY2425237</t>
  </si>
  <si>
    <t xml:space="preserve">M/S.SRI VELA STEELS </t>
  </si>
  <si>
    <t>33ABWFS1010R1ZQ</t>
  </si>
  <si>
    <t>44209FY2425239</t>
  </si>
  <si>
    <t>M/S.V.SATHAYAMOORTHY &amp; CO.</t>
  </si>
  <si>
    <t>33AACFV0222D1ZY</t>
  </si>
  <si>
    <t>44209FY2425240</t>
  </si>
  <si>
    <t>M/S.INDIAN INSTITUTE OF INFORMATION TECHNOLOGY</t>
  </si>
  <si>
    <t>44209FY2425222</t>
  </si>
  <si>
    <t>M/S.K.RAMAKRISHAN HELATH AND EDCUCATIONAL TRUST</t>
  </si>
  <si>
    <t>44209FY2425223</t>
  </si>
  <si>
    <t xml:space="preserve">K.V.BARATH ,EEE III YEAR </t>
  </si>
  <si>
    <t>44209FY2425236</t>
  </si>
  <si>
    <t>THE ASSISTANT ENGINEER/O&amp;M/NORTH/MUSIRI</t>
  </si>
  <si>
    <t>44209FY2425238</t>
  </si>
  <si>
    <t xml:space="preserve">R.DARSHAN,EEE III YEAR </t>
  </si>
  <si>
    <t>44209FY2425241</t>
  </si>
  <si>
    <t xml:space="preserve">N.M.DEEPA SARATHY,EEE III YEAR </t>
  </si>
  <si>
    <t>44209FY2425242</t>
  </si>
  <si>
    <t xml:space="preserve">MOHANRAJ,EEE III YEAR </t>
  </si>
  <si>
    <t>44209FY2425243</t>
  </si>
  <si>
    <t xml:space="preserve">PALANIAPPAN,EEE III YEAR </t>
  </si>
  <si>
    <t>44209FY2425244</t>
  </si>
  <si>
    <t xml:space="preserve">ROSHAN KALLIS,EEE III YEAR </t>
  </si>
  <si>
    <t>44209FY2425245</t>
  </si>
  <si>
    <t xml:space="preserve">R.SANJAY,EEE III YEAR </t>
  </si>
  <si>
    <t>44209FY2425246</t>
  </si>
  <si>
    <t xml:space="preserve">J.ABUDHAHIR,EEE III YEAR </t>
  </si>
  <si>
    <t>44209FY2425247</t>
  </si>
  <si>
    <t xml:space="preserve">K.ALLWIN,EEE III YEAR </t>
  </si>
  <si>
    <t>44209FY2425248</t>
  </si>
  <si>
    <t xml:space="preserve">M.BALAMURUGAN,EEE III YEAR </t>
  </si>
  <si>
    <t>44209FY2425249</t>
  </si>
  <si>
    <t xml:space="preserve">K.DHARSHITH,EEE III YEAR </t>
  </si>
  <si>
    <t>44209FY2425250</t>
  </si>
  <si>
    <t xml:space="preserve">R.GIRIDHARAN,EEE III YEAR </t>
  </si>
  <si>
    <t>44209FY2425251</t>
  </si>
  <si>
    <t xml:space="preserve">S.KATHIRRAJ,EEE III YEAR </t>
  </si>
  <si>
    <t>44209FY2425252</t>
  </si>
  <si>
    <t xml:space="preserve">P.MADHESH KUMAR,EEE III YEAR </t>
  </si>
  <si>
    <t>44209FY2425253</t>
  </si>
  <si>
    <t xml:space="preserve">D.MICHAEL TAMILENDHI,EEE III YEAR </t>
  </si>
  <si>
    <t>44209FY2425254</t>
  </si>
  <si>
    <t xml:space="preserve">G.PARANJOTHI,EEE III YEAR </t>
  </si>
  <si>
    <t>44209FY2425255</t>
  </si>
  <si>
    <t xml:space="preserve">R.SANJAY RAJ,EEE III YEAR </t>
  </si>
  <si>
    <t>44209FY2425256</t>
  </si>
  <si>
    <t xml:space="preserve">S.SANTHOSH,EEE III YEAR </t>
  </si>
  <si>
    <t>44209FY2425257</t>
  </si>
  <si>
    <t xml:space="preserve">S.SARAN,EEE III YEAR </t>
  </si>
  <si>
    <t>44209FY2425258</t>
  </si>
  <si>
    <t xml:space="preserve">K.SHAKUL HAMEED,EEE III YEAR </t>
  </si>
  <si>
    <t>44209FY2425259</t>
  </si>
  <si>
    <t xml:space="preserve">K.SRIDHAR,EEE III YEAR </t>
  </si>
  <si>
    <t>44209FY2425260</t>
  </si>
  <si>
    <t xml:space="preserve">M.VIJASARON,EEE III YEAR </t>
  </si>
  <si>
    <t>44209FY2425261</t>
  </si>
  <si>
    <t>THE PRESIDENT PALAKURICHY PANCHAYAT</t>
  </si>
  <si>
    <t>44209FY2425262</t>
  </si>
  <si>
    <t>44209FY2425263</t>
  </si>
  <si>
    <t>THE PRESIDENT THALAMBODY PANCHAYAT</t>
  </si>
  <si>
    <t>44209FY2425264</t>
  </si>
  <si>
    <t>R.V. ELECTRICALS, CHENNAI</t>
  </si>
  <si>
    <t>33AGPPR3476C1Z8</t>
  </si>
  <si>
    <t>SD PENALTY</t>
  </si>
  <si>
    <t>223609FY2425112</t>
  </si>
  <si>
    <t>223609FY2425113</t>
  </si>
  <si>
    <t>AKSHAYA ELECTRICALS, CHENNAI</t>
  </si>
  <si>
    <t>33AUDPV6069R1ZP</t>
  </si>
  <si>
    <t>223609FY2425114</t>
  </si>
  <si>
    <t>223609FY2425115</t>
  </si>
  <si>
    <t>RUPESH &amp; COMPANY, RAJASTHAN</t>
  </si>
  <si>
    <t>08ABGPJ5950M1Z8</t>
  </si>
  <si>
    <t>223609FY2425116</t>
  </si>
  <si>
    <t>47401FY242527</t>
  </si>
  <si>
    <t>M/S.AARUDHRA WIND ENERGY PVT. LTD</t>
  </si>
  <si>
    <t>47409FY2425134</t>
  </si>
  <si>
    <t>K.C.VINCENT</t>
  </si>
  <si>
    <t>47409FY2425135</t>
  </si>
  <si>
    <t>S.MUTHUSELVAM</t>
  </si>
  <si>
    <t>47409FY2425136</t>
  </si>
  <si>
    <t>L.MUTHU KRISHNAN</t>
  </si>
  <si>
    <t>47409FY2425137</t>
  </si>
  <si>
    <t>P.VALLINAYAGAM PILLAI</t>
  </si>
  <si>
    <t>47409FY2425138</t>
  </si>
  <si>
    <t>A.VINU</t>
  </si>
  <si>
    <t>47409FY2425139</t>
  </si>
  <si>
    <t>E.V.SURESH</t>
  </si>
  <si>
    <t>47409FY2425140</t>
  </si>
  <si>
    <t>S.SIVARAJAN</t>
  </si>
  <si>
    <t>47409FY2425141</t>
  </si>
  <si>
    <t>R.RAMESH</t>
  </si>
  <si>
    <t>47409FY2425142</t>
  </si>
  <si>
    <t>L.ALAI ARASAN</t>
  </si>
  <si>
    <t>47409FY2425143</t>
  </si>
  <si>
    <t>47409FY2425144</t>
  </si>
  <si>
    <t>A.ANTO SUHIN</t>
  </si>
  <si>
    <t>47409FY2425145</t>
  </si>
  <si>
    <t>S.ABISHEK</t>
  </si>
  <si>
    <t>47409FY2425146</t>
  </si>
  <si>
    <t>M/S.SRI PRAMASAKTHI BUILDING MATERIALS</t>
  </si>
  <si>
    <t>4700FY242529</t>
  </si>
  <si>
    <t>M/S. DIAMOND AQUA FISH MEAL</t>
  </si>
  <si>
    <t>47009FY242528</t>
  </si>
  <si>
    <t>M/S SOUTH WATER ALLIANCE P LTD</t>
  </si>
  <si>
    <t>47009FY242527</t>
  </si>
  <si>
    <t>M/S.VTM LIMITED</t>
  </si>
  <si>
    <t>TEDCGL470SPP2401</t>
  </si>
  <si>
    <t>47001FY242548</t>
  </si>
  <si>
    <t>47001FY242549</t>
  </si>
  <si>
    <t>M/S J.JACCOB&amp;CO</t>
  </si>
  <si>
    <t>33ANDPJ3498B1Z9</t>
  </si>
  <si>
    <t>47001FY242550</t>
  </si>
  <si>
    <t>47001FY242551</t>
  </si>
  <si>
    <t>M/S.Sri Amman Traders, Theni</t>
  </si>
  <si>
    <t>33AIPPR3418J1ZY</t>
  </si>
  <si>
    <t>46211FY2425CO1</t>
  </si>
  <si>
    <t>45202FY242575</t>
  </si>
  <si>
    <t>45202FY242576</t>
  </si>
  <si>
    <t>M/S. NAVITA INSULATORS P LTD ,</t>
  </si>
  <si>
    <t>29AACCN6223D1ZO</t>
  </si>
  <si>
    <t>45201FY242510</t>
  </si>
  <si>
    <t>M/s.ATLANTA ELECTRICALS PVT. LTD</t>
  </si>
  <si>
    <t>463022425059</t>
  </si>
  <si>
    <t xml:space="preserve">M/s. MEGHA ENGINEERING INFRASTRUCTURES LTD </t>
  </si>
  <si>
    <t>463022425060</t>
  </si>
  <si>
    <t>463022425061</t>
  </si>
  <si>
    <t>RD/24-25/147</t>
  </si>
  <si>
    <t>33AAHCD3175D1ZZ</t>
  </si>
  <si>
    <t>RD/24-25/148</t>
  </si>
  <si>
    <t>RD/24-25/150</t>
  </si>
  <si>
    <t>RD/24-25/151</t>
  </si>
  <si>
    <t>RD/24-25/152</t>
  </si>
  <si>
    <t>RD/24-25/153</t>
  </si>
  <si>
    <t>RD/24-25/154</t>
  </si>
  <si>
    <t>M/s KKN ENERGY PRIVATE LIMITED</t>
  </si>
  <si>
    <t>33AAFCK6574R1ZS</t>
  </si>
  <si>
    <t>TTL/RD/24-25/25</t>
  </si>
  <si>
    <t>M/s MRF LIMITED</t>
  </si>
  <si>
    <t>TTL/RD/24-25/26</t>
  </si>
  <si>
    <t>CHOLA TEXTILES PRIVATE LIMITED</t>
  </si>
  <si>
    <t>TMTL/RD/24-25/13</t>
  </si>
  <si>
    <t>45009FY2425070</t>
  </si>
  <si>
    <t>45009FY2425071</t>
  </si>
  <si>
    <t>33AAFCH0680K1ZM</t>
  </si>
  <si>
    <t>45009FY2425072</t>
  </si>
  <si>
    <t>VENKAT</t>
  </si>
  <si>
    <t>R &amp; D ENBL</t>
  </si>
  <si>
    <t>40201FY20230012</t>
  </si>
  <si>
    <t>AG BUILDERS</t>
  </si>
  <si>
    <t>33ABXFA9422A1ZI</t>
  </si>
  <si>
    <t>TEDC472CL2425007</t>
  </si>
  <si>
    <t>JK WIND TECH P LTD</t>
  </si>
  <si>
    <t>33AAGCJ2574D1ZT</t>
  </si>
  <si>
    <t>TEDCDEV472RT2415</t>
  </si>
  <si>
    <t>JUDE RENEWABLE ENERGY P LTD</t>
  </si>
  <si>
    <t>33AAGCJ2813D1Z3</t>
  </si>
  <si>
    <t>TEDCDEV472RT2416</t>
  </si>
  <si>
    <t>REMO WIND ENERGY P LTD</t>
  </si>
  <si>
    <t>33AAGCR3445M1Z6</t>
  </si>
  <si>
    <t>TEDCDEV47224RT17</t>
  </si>
  <si>
    <t>TEDCDEV472RT2417</t>
  </si>
  <si>
    <t>PAIMPOZHIL CONSTRUCTION</t>
  </si>
  <si>
    <t>33AAGFP2140J2ZH</t>
  </si>
  <si>
    <t>TEDC472CL2425009</t>
  </si>
  <si>
    <t>TEDC472CL2425010</t>
  </si>
  <si>
    <t>TEDC472CL2425008</t>
  </si>
  <si>
    <t>JR ENERGY P LTD</t>
  </si>
  <si>
    <t>33AAFCJ3908C1Z0</t>
  </si>
  <si>
    <t>TEDCDEV472RT2418</t>
  </si>
  <si>
    <t>TEDCDEV472RT2422</t>
  </si>
  <si>
    <t>TEDCDEV472RT2421</t>
  </si>
  <si>
    <t>TEDCDEV472RT2420</t>
  </si>
  <si>
    <t>TEDCDEV472RT2423</t>
  </si>
  <si>
    <t>TEDCDEV472RT2419</t>
  </si>
  <si>
    <t>SENTHIL PLASTIC CONTAINERS PVT LTD</t>
  </si>
  <si>
    <t>TEDCDEV472RT2424</t>
  </si>
  <si>
    <t>Kavitha Electrical Contractor</t>
  </si>
  <si>
    <t>33CJBPP2677N1ZR</t>
  </si>
  <si>
    <t>47201FY2425K40</t>
  </si>
  <si>
    <t>R.P.Construction</t>
  </si>
  <si>
    <t>33AYAPL9729K1Z3</t>
  </si>
  <si>
    <t>47201FY2425K41</t>
  </si>
  <si>
    <t>47201FY2425K42</t>
  </si>
  <si>
    <t>47201FY2425K43</t>
  </si>
  <si>
    <t>47201FY2425K44</t>
  </si>
  <si>
    <t>S.Sathishkumar</t>
  </si>
  <si>
    <t>33KIIPS7350M1ZH</t>
  </si>
  <si>
    <t>47201FY2425K45</t>
  </si>
  <si>
    <t>47201FY2425K46</t>
  </si>
  <si>
    <t>47201FY2425K47</t>
  </si>
  <si>
    <t>47201FY2425K48</t>
  </si>
  <si>
    <t>47201FY2425K49</t>
  </si>
  <si>
    <t>47201FY2425K50</t>
  </si>
  <si>
    <t>Alagumala Conststruction</t>
  </si>
  <si>
    <t>33AVMPB4814G2ZV</t>
  </si>
  <si>
    <t>47201FY2425K51</t>
  </si>
  <si>
    <t>47201FY2425K52</t>
  </si>
  <si>
    <t>47201FY2425K53</t>
  </si>
  <si>
    <t>47201FY2425K54</t>
  </si>
  <si>
    <t>47201FY2425K55</t>
  </si>
  <si>
    <t>47201FY2425K56</t>
  </si>
  <si>
    <t>47201FY2425K57</t>
  </si>
  <si>
    <t>47201FY2425K58</t>
  </si>
  <si>
    <t>M/S Vamsha Retail Ventures Pvt., Ltd,</t>
  </si>
  <si>
    <t>44009FY2425065</t>
  </si>
  <si>
    <t>11009FY2425062</t>
  </si>
  <si>
    <t>44609FY242558</t>
  </si>
  <si>
    <t>The principal Gov polytech</t>
  </si>
  <si>
    <t>GE260201289</t>
  </si>
  <si>
    <t>GE260201288</t>
  </si>
  <si>
    <t>GE260201287</t>
  </si>
  <si>
    <t>GE260201286</t>
  </si>
  <si>
    <t>GE260201285</t>
  </si>
  <si>
    <t>GE260201284</t>
  </si>
  <si>
    <t>GE260201282</t>
  </si>
  <si>
    <t>GE260201281</t>
  </si>
  <si>
    <t>SARAVANA RENEWABLE ENERGY PRIVATE LIMITED</t>
  </si>
  <si>
    <t>M/S.RANGAA YARNS PRIVATE LIMITED</t>
  </si>
  <si>
    <t>KOVAI CHANDRAA INDIA PVT LTD</t>
  </si>
  <si>
    <t>ALLWIN  GREEN  ENERGY PVT</t>
  </si>
  <si>
    <t>PURITY AGRO VENTURES PVT LTD</t>
  </si>
  <si>
    <t>SASTIKUMAR FARMS AND FOODS PVT LTD</t>
  </si>
  <si>
    <t>addi</t>
  </si>
  <si>
    <t>EE CIVIL BULIDINGS</t>
  </si>
  <si>
    <t>Post office</t>
  </si>
  <si>
    <t>Aavin</t>
  </si>
  <si>
    <t>Punjab National Bank</t>
  </si>
  <si>
    <t>33AAAGT0322H1ZR</t>
  </si>
  <si>
    <t>Rental invoice</t>
  </si>
  <si>
    <t>EECBDCAN9-112024</t>
  </si>
  <si>
    <t>09.12.2024</t>
  </si>
  <si>
    <t>33AAACJ9161C1ZW</t>
  </si>
  <si>
    <t>PGCINB690616215</t>
  </si>
  <si>
    <t>33ABJFA1141J1ZT</t>
  </si>
  <si>
    <t>PGNICI23759459</t>
  </si>
  <si>
    <t>33ABYFA3198E1Z4</t>
  </si>
  <si>
    <t>PGIBP253714102</t>
  </si>
  <si>
    <t>33AAACJ1784D1ZX</t>
  </si>
  <si>
    <t>PGCCAN689587517</t>
  </si>
  <si>
    <t>33AACCC2758A1Z8</t>
  </si>
  <si>
    <t>CHN020RS1C179</t>
  </si>
  <si>
    <t>PGCINB684924322</t>
  </si>
  <si>
    <t>PGIBP253843427</t>
  </si>
  <si>
    <t>33AACCN5152H1ZP</t>
  </si>
  <si>
    <t>PGIINB684653589</t>
  </si>
  <si>
    <t>33AAALM0037B1ZV</t>
  </si>
  <si>
    <t>PGCCAN688157211</t>
  </si>
  <si>
    <t>33AAACD0136D1ZJ</t>
  </si>
  <si>
    <t>PGCCAN692530307</t>
  </si>
  <si>
    <t>PGCCAN690381468</t>
  </si>
  <si>
    <t>PGIINB684922535</t>
  </si>
  <si>
    <t>PGIINB684918267</t>
  </si>
  <si>
    <t>PGIINB684782646</t>
  </si>
  <si>
    <t>PGCCAN684914717</t>
  </si>
  <si>
    <t>PGIINB684954361</t>
  </si>
  <si>
    <t>PGIBP253885157</t>
  </si>
  <si>
    <t>PGIINB684940865</t>
  </si>
  <si>
    <t>PGIINB684637016</t>
  </si>
  <si>
    <t>PGCCAN692184602</t>
  </si>
  <si>
    <t>33AADCC2233K1Z0</t>
  </si>
  <si>
    <t>CHS296RS1S1646</t>
  </si>
  <si>
    <t>PGCCAN692478563</t>
  </si>
  <si>
    <t>33AAGCC9887Q1ZN</t>
  </si>
  <si>
    <t>PGNICI23758276</t>
  </si>
  <si>
    <t>33AAACK8655L1Z7</t>
  </si>
  <si>
    <t>PGCCAN684710625</t>
  </si>
  <si>
    <t>33AACCN3871F1ZN</t>
  </si>
  <si>
    <t>PGCCAN687370430</t>
  </si>
  <si>
    <t>CHS313IA2Q21</t>
  </si>
  <si>
    <t>33AAIFA3907G1ZT</t>
  </si>
  <si>
    <t>PGCCAN684889792</t>
  </si>
  <si>
    <t>33AAFCA5595G1ZM</t>
  </si>
  <si>
    <t>PGIBP253726315</t>
  </si>
  <si>
    <t>PGIBP253694082</t>
  </si>
  <si>
    <t>PGIBP253797769</t>
  </si>
  <si>
    <t>33AACCV7450L1Z3</t>
  </si>
  <si>
    <t>PGIBP253793275</t>
  </si>
  <si>
    <t>33AAACG8904C1Z2</t>
  </si>
  <si>
    <t>PGIBP253795975</t>
  </si>
  <si>
    <t>33AADCV1777F1ZD</t>
  </si>
  <si>
    <t>PGIBP253816091</t>
  </si>
  <si>
    <t>CHW035RS1Q7</t>
  </si>
  <si>
    <t>33AABCT0666R1ZY</t>
  </si>
  <si>
    <t>CHW050RS1C1003</t>
  </si>
  <si>
    <t>33CHEE05779E1DO</t>
  </si>
  <si>
    <t>PGIINB684721849</t>
  </si>
  <si>
    <t>PGCICI684663185</t>
  </si>
  <si>
    <t>33AAAJT0846M3ZU</t>
  </si>
  <si>
    <t>PGIBP253712092</t>
  </si>
  <si>
    <t>PGIBP253753408</t>
  </si>
  <si>
    <t>PGIBP253785681</t>
  </si>
  <si>
    <t>33AAMFD8747K1ZX</t>
  </si>
  <si>
    <t>PGCCAN684934938</t>
  </si>
  <si>
    <t>33AAACS4643J1ZF</t>
  </si>
  <si>
    <t>PGIINB685737199</t>
  </si>
  <si>
    <t>PGIINB692717154</t>
  </si>
  <si>
    <t>PGIINB685494310</t>
  </si>
  <si>
    <t>33AAHCR2546N1Z3</t>
  </si>
  <si>
    <t>PGNSBI18244139</t>
  </si>
  <si>
    <t>PGNSBI686992170</t>
  </si>
  <si>
    <t>33AAJCT8996Q1Z3</t>
  </si>
  <si>
    <t>PGIINB686057013</t>
  </si>
  <si>
    <t>33FQBPS2085D1ZY</t>
  </si>
  <si>
    <t>PGNICI691295510</t>
  </si>
  <si>
    <t>33AAGCH6277H1ZF</t>
  </si>
  <si>
    <t>PGIBP253890361</t>
  </si>
  <si>
    <t>CHS273RS1Q1236</t>
  </si>
  <si>
    <t>33AAACB2902M1Z0</t>
  </si>
  <si>
    <t>PGNSBI685717097</t>
  </si>
  <si>
    <t>PGNSBI686180669</t>
  </si>
  <si>
    <t>33ABSPT6806C2ZG</t>
  </si>
  <si>
    <t>PGNICI684698367</t>
  </si>
  <si>
    <t>33AAQCS7232P1ZO</t>
  </si>
  <si>
    <t>PGIINB685570564</t>
  </si>
  <si>
    <t>PGIINB685571711</t>
  </si>
  <si>
    <t>PGIINB685572601</t>
  </si>
  <si>
    <t>PGCCAN685577133</t>
  </si>
  <si>
    <t>PGCCAN685585056</t>
  </si>
  <si>
    <t>PGCCAN685589738</t>
  </si>
  <si>
    <t>PGCCAN685596637</t>
  </si>
  <si>
    <t>PGCCAN685597570</t>
  </si>
  <si>
    <t>PGCCAN685598737</t>
  </si>
  <si>
    <t>33AACPH1528E1ZE</t>
  </si>
  <si>
    <t>PGIINB689512213</t>
  </si>
  <si>
    <t>33AAACI1681G1ZW</t>
  </si>
  <si>
    <t>PGNSBI686565273</t>
  </si>
  <si>
    <t>33AADFP0836A1ZX</t>
  </si>
  <si>
    <t>PGNICI23773832</t>
  </si>
  <si>
    <t>PGNSBI685718415</t>
  </si>
  <si>
    <t>PGNSBI686180197</t>
  </si>
  <si>
    <t>PGNSBI685720087</t>
  </si>
  <si>
    <t>PGNSBI686563369</t>
  </si>
  <si>
    <t>PGNSBI686564295</t>
  </si>
  <si>
    <t>PGNSBI686557097</t>
  </si>
  <si>
    <t>PGNSBI686552997</t>
  </si>
  <si>
    <t>33ARRPB2337D1Z7</t>
  </si>
  <si>
    <t>PGCCAN685963245</t>
  </si>
  <si>
    <t>PGNSBI686576582</t>
  </si>
  <si>
    <t>PGNSBI685718027</t>
  </si>
  <si>
    <t>PGNSBI686572173</t>
  </si>
  <si>
    <t>PGNSBI685717579</t>
  </si>
  <si>
    <t>PGNSBI18234789</t>
  </si>
  <si>
    <t>PGNSBI18241197</t>
  </si>
  <si>
    <t>PGNSBI686570517</t>
  </si>
  <si>
    <t>PGNSBI686560956</t>
  </si>
  <si>
    <t>33EFVPS3108M1ZT</t>
  </si>
  <si>
    <t>PGCCAN684611319</t>
  </si>
  <si>
    <t>33AAFFV0707J1ZC</t>
  </si>
  <si>
    <t>PGNIOB686588258</t>
  </si>
  <si>
    <t>PGNSBI685722277</t>
  </si>
  <si>
    <t>PGNSBI686176255</t>
  </si>
  <si>
    <t>33AAICR8289F1ZZ</t>
  </si>
  <si>
    <t>CBP379IA1S2</t>
  </si>
  <si>
    <t>CBP379IA1S3</t>
  </si>
  <si>
    <t>PGNSBI686553905</t>
  </si>
  <si>
    <t>PGNSBI686561860</t>
  </si>
  <si>
    <t>PGNSBI686559110</t>
  </si>
  <si>
    <t>PGNSBI686571269</t>
  </si>
  <si>
    <t>33BWBPN7798A1ZF</t>
  </si>
  <si>
    <t>PGIINB688849701</t>
  </si>
  <si>
    <t>PGNSBI685721777</t>
  </si>
  <si>
    <t>33AAFCA9837P1Z2</t>
  </si>
  <si>
    <t>PGIINB690306242</t>
  </si>
  <si>
    <t>33AABCV0100C4ZB</t>
  </si>
  <si>
    <t>PGIINB684658054</t>
  </si>
  <si>
    <t>PGNSBI686189518</t>
  </si>
  <si>
    <t>PGCCAN687280957</t>
  </si>
  <si>
    <t>PGNSBI686998516</t>
  </si>
  <si>
    <t>33BUDPR9537H2Z9</t>
  </si>
  <si>
    <t>PGIINB691191487</t>
  </si>
  <si>
    <t>PGNSBI686177332</t>
  </si>
  <si>
    <t>PGNSBI686176682</t>
  </si>
  <si>
    <t>PGNSBI686179660</t>
  </si>
  <si>
    <t>PGNSBI686179056</t>
  </si>
  <si>
    <t>PGNSBI686178472</t>
  </si>
  <si>
    <t>PGCCAN684809832</t>
  </si>
  <si>
    <t>MDD249RS1Q564</t>
  </si>
  <si>
    <t>33AASFT6590N1Z8</t>
  </si>
  <si>
    <t>PGCCAN688323021</t>
  </si>
  <si>
    <t>PGIBP253851349</t>
  </si>
  <si>
    <t>33AZEPN7144H1ZD</t>
  </si>
  <si>
    <t>PGIBP253862668</t>
  </si>
  <si>
    <t>33AAATC2716R2ZL</t>
  </si>
  <si>
    <t>PGIINB685980199</t>
  </si>
  <si>
    <t>33AEWPU4312D1ZF</t>
  </si>
  <si>
    <t>PGIINB692139740</t>
  </si>
  <si>
    <t>33AHZPM6723C1Z5</t>
  </si>
  <si>
    <t>PGCCAN690188753</t>
  </si>
  <si>
    <t>33BIUPH9677M1Z7</t>
  </si>
  <si>
    <t>PGNIOB688910034</t>
  </si>
  <si>
    <t>33CMGPR5180N1ZI</t>
  </si>
  <si>
    <t>PGIINB684925019</t>
  </si>
  <si>
    <t>33AWMPA4743Q1Z6</t>
  </si>
  <si>
    <t>PGNFED691644889</t>
  </si>
  <si>
    <t>33AAJCP4857G1Z8</t>
  </si>
  <si>
    <t>PGCCAN690950638</t>
  </si>
  <si>
    <t>33AADCB0274F1Z7</t>
  </si>
  <si>
    <t>PGCICI684984228</t>
  </si>
  <si>
    <t>33AAOCM2000M1ZM</t>
  </si>
  <si>
    <t>PGIINB693095067</t>
  </si>
  <si>
    <t>33BCGPH4352F1ZZ</t>
  </si>
  <si>
    <t>PGNIOB686422023</t>
  </si>
  <si>
    <t>33AAJCP4392G1ZA</t>
  </si>
  <si>
    <t>PGCCAN687328419</t>
  </si>
  <si>
    <t>PGCCAN693334208</t>
  </si>
  <si>
    <t>PGCCAN687649062</t>
  </si>
  <si>
    <t>PGCCAN687649876</t>
  </si>
  <si>
    <t>PGCCAN687650566</t>
  </si>
  <si>
    <t>PGCCAN687651336</t>
  </si>
  <si>
    <t>PGCICI691427814</t>
  </si>
  <si>
    <t>PGCICI685451786</t>
  </si>
  <si>
    <t>PGCCAN684736048</t>
  </si>
  <si>
    <t>PGCICI685447789</t>
  </si>
  <si>
    <t>PGCICI684982505</t>
  </si>
  <si>
    <t>33AAGCT8628J1ZZ</t>
  </si>
  <si>
    <t>PGCCAN687284914</t>
  </si>
  <si>
    <t>PGNSBI686533255</t>
  </si>
  <si>
    <t>33ABLPK8913E1ZP</t>
  </si>
  <si>
    <t>PGCINB686811628</t>
  </si>
  <si>
    <t>PGNSBI686532792</t>
  </si>
  <si>
    <t>PGNSBI686536235</t>
  </si>
  <si>
    <t>PGNSBI686533991</t>
  </si>
  <si>
    <t>33ABLFS8555L1ZH</t>
  </si>
  <si>
    <t>PGIBP257009835</t>
  </si>
  <si>
    <t>33AAICR5893B1ZB</t>
  </si>
  <si>
    <t>PGIINB692751094</t>
  </si>
  <si>
    <t>PGNSBI688200106</t>
  </si>
  <si>
    <t>PGCICI685449927</t>
  </si>
  <si>
    <t>PGNSBI686535502</t>
  </si>
  <si>
    <t>PGCICI693070447</t>
  </si>
  <si>
    <t>PGNSBI686535184</t>
  </si>
  <si>
    <t>PGNSBI686497062</t>
  </si>
  <si>
    <t>PGNSBI686536945</t>
  </si>
  <si>
    <t>33BREPM1195A1Z8</t>
  </si>
  <si>
    <t>TIT043IA1D43</t>
  </si>
  <si>
    <t>PGNSBI686534750</t>
  </si>
  <si>
    <t>PGNSBI686538010</t>
  </si>
  <si>
    <t>PGNSBI686535862</t>
  </si>
  <si>
    <t>PGNSBI691242460</t>
  </si>
  <si>
    <t>PGNSBI688200703</t>
  </si>
  <si>
    <t>33APEPA8974L1ZL</t>
  </si>
  <si>
    <t>PGNIOB684621471</t>
  </si>
  <si>
    <t>33AABCK0056E3Z4</t>
  </si>
  <si>
    <t>PGNSBI688523723</t>
  </si>
  <si>
    <t>PGNSBI686533623</t>
  </si>
  <si>
    <t>33AOWPR8672K1ZV</t>
  </si>
  <si>
    <t>PGCCAN684907177</t>
  </si>
  <si>
    <t>PGNSBI686497996</t>
  </si>
  <si>
    <t>PGNSBI686538418</t>
  </si>
  <si>
    <t>PGNSBI688199623</t>
  </si>
  <si>
    <t>PGCICI684984740</t>
  </si>
  <si>
    <t>33CADPS5211A2ZB</t>
  </si>
  <si>
    <t>PGIBP253874893</t>
  </si>
  <si>
    <t>PGNSBI686196414</t>
  </si>
  <si>
    <t>PGNSBI18238652</t>
  </si>
  <si>
    <t>33AAQCS7900J1Z1</t>
  </si>
  <si>
    <t>PGCCAN686066380</t>
  </si>
  <si>
    <t>33AACCD6124B1ZD</t>
  </si>
  <si>
    <t>PGIINB688610879</t>
  </si>
  <si>
    <t>33AAKCV3153E1ZI</t>
  </si>
  <si>
    <t>PGCCAN685306564</t>
  </si>
  <si>
    <t>33CHBPD5194A1ZX</t>
  </si>
  <si>
    <t>PGCINB686954815</t>
  </si>
  <si>
    <t>PGNSBI685716232</t>
  </si>
  <si>
    <t>33AALFE0379B1ZS</t>
  </si>
  <si>
    <t>PGNSBI688300432</t>
  </si>
  <si>
    <t>33LRNPS3720G1ZG</t>
  </si>
  <si>
    <t>PGIINB689549877</t>
  </si>
  <si>
    <t>PGIINB684907263</t>
  </si>
  <si>
    <t>PGIINB684909374</t>
  </si>
  <si>
    <t>PGIBP253667678</t>
  </si>
  <si>
    <t>33MMOPK0814N1ZK</t>
  </si>
  <si>
    <t>PGCCAN687210965</t>
  </si>
  <si>
    <t>33ELPPK0891H1ZT</t>
  </si>
  <si>
    <t>PGCCAN686488879</t>
  </si>
  <si>
    <t>LTURG24251101</t>
  </si>
  <si>
    <t>LTURG24251102</t>
  </si>
  <si>
    <t>LTURG24251103</t>
  </si>
  <si>
    <t>LTURG24251104</t>
  </si>
  <si>
    <t>LTURG24251105</t>
  </si>
  <si>
    <t>LTURG24251106</t>
  </si>
  <si>
    <t>LTURG24251107</t>
  </si>
  <si>
    <t>LTURG24251108</t>
  </si>
  <si>
    <t>LTURG24251109</t>
  </si>
  <si>
    <t>LTURG24251110</t>
  </si>
  <si>
    <t>LTURG24251111</t>
  </si>
  <si>
    <t>LTURG24251112</t>
  </si>
  <si>
    <t>LTURG24251113</t>
  </si>
  <si>
    <t>LTURG24251114</t>
  </si>
  <si>
    <t>LTURG24251115</t>
  </si>
  <si>
    <t>LTURG24251116</t>
  </si>
  <si>
    <t>LTURG24251117</t>
  </si>
  <si>
    <t>LTURG24251118</t>
  </si>
  <si>
    <t>LTURG24251119</t>
  </si>
  <si>
    <t>LTURG24251120</t>
  </si>
  <si>
    <t>LTURG24251121</t>
  </si>
  <si>
    <t>LTURG24251122</t>
  </si>
  <si>
    <t>LTURG24251123</t>
  </si>
  <si>
    <t>LTURG24251124</t>
  </si>
  <si>
    <t>LTURG24251125</t>
  </si>
  <si>
    <t>LTURG24251126</t>
  </si>
  <si>
    <t>LTURG24251127</t>
  </si>
  <si>
    <t>LTURG24251128</t>
  </si>
  <si>
    <t>LTURG24251129</t>
  </si>
  <si>
    <t>LTURG24251130</t>
  </si>
  <si>
    <t>LTURG24251131</t>
  </si>
  <si>
    <t>LTURG24251132</t>
  </si>
  <si>
    <t>LTURG24251133</t>
  </si>
  <si>
    <t>LTURG24251134</t>
  </si>
  <si>
    <t>LTURG24251135</t>
  </si>
  <si>
    <t>LTURG24251136</t>
  </si>
  <si>
    <t>LTURG24251137</t>
  </si>
  <si>
    <t>LTURG24251138</t>
  </si>
  <si>
    <t>LTURG24251139</t>
  </si>
  <si>
    <t>LTURG24251140</t>
  </si>
  <si>
    <t>LTURG24251141</t>
  </si>
  <si>
    <t>LTURG24251142</t>
  </si>
  <si>
    <t>LTURG24251143</t>
  </si>
  <si>
    <t>LTURG24251144</t>
  </si>
  <si>
    <t>LTURG24251145</t>
  </si>
  <si>
    <t>LTURG24251146</t>
  </si>
  <si>
    <t>LTURG24251147</t>
  </si>
  <si>
    <t>CHENNAI/CENTRAL</t>
  </si>
  <si>
    <t>Chennai/West</t>
  </si>
  <si>
    <t>KANCHEEPURAM</t>
  </si>
  <si>
    <t>Udumalpet</t>
  </si>
  <si>
    <t>Tiruppur</t>
  </si>
  <si>
    <t>Palladam</t>
  </si>
  <si>
    <t>Nilgiris</t>
  </si>
  <si>
    <t>METTUR</t>
  </si>
  <si>
    <t>SALEM</t>
  </si>
  <si>
    <t>SIVAGANGAI</t>
  </si>
  <si>
    <t>THENI</t>
  </si>
  <si>
    <t xml:space="preserve">VELLORE </t>
  </si>
  <si>
    <t>TIRUPATTUR</t>
  </si>
  <si>
    <t>DHARMAPURI</t>
  </si>
  <si>
    <t>KRISHNAGIRI</t>
  </si>
  <si>
    <t>THIRUVANNAMALAI</t>
  </si>
  <si>
    <t>KALLAKURICHI</t>
  </si>
  <si>
    <t>CUDDALORE</t>
  </si>
  <si>
    <t>Tiruvallur</t>
  </si>
  <si>
    <t>NAMAKKAL</t>
  </si>
  <si>
    <t>RAMNAD</t>
  </si>
  <si>
    <t xml:space="preserve">LT </t>
  </si>
  <si>
    <t>EECBDPOFY112024</t>
  </si>
  <si>
    <t>EECBDAVNFY112024</t>
  </si>
  <si>
    <t>EECBDPNBFY112024</t>
  </si>
  <si>
    <t>TNPGCL</t>
  </si>
  <si>
    <t>55306FY242508</t>
  </si>
  <si>
    <t>55306FY242507</t>
  </si>
  <si>
    <t>55306FY242506</t>
  </si>
  <si>
    <t>JEYAKRISHNA KUMAR ENTERPRISES</t>
  </si>
  <si>
    <t>KING INDUSTRY</t>
  </si>
  <si>
    <t>33AAAFJ6909P1Z1</t>
  </si>
  <si>
    <t>33AKEPK9629B1ZC</t>
  </si>
  <si>
    <t>ADDI</t>
  </si>
  <si>
    <t>TNGECL</t>
  </si>
  <si>
    <t>GE260201283</t>
  </si>
  <si>
    <t>63505FY24251389A</t>
  </si>
  <si>
    <t>63505FY24251388A</t>
  </si>
  <si>
    <t>LTCRN24251101</t>
  </si>
  <si>
    <t>LT DIS</t>
  </si>
  <si>
    <t>Circle income</t>
  </si>
  <si>
    <t>Company Name</t>
  </si>
  <si>
    <t>TNPDCL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</si>
</sst>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dd\-mmm\-yyyy"/>
    <numFmt numFmtId="165" formatCode="_ * #,##0_ ;_ * \-#,##0_ ;_ * &quot;-&quot;??_ ;_ @_ "/>
    <numFmt numFmtId="166" formatCode="[$-14009]dd/mm/yyyy;@"/>
    <numFmt numFmtId="167" formatCode="dd\/mm\/yyyy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Verdana"/>
      <family val="2"/>
    </font>
    <font>
      <sz val="10"/>
      <name val="Arial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12"/>
      <color rgb="FF02081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43" fontId="0" fillId="0" borderId="0" xfId="1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/>
    <xf numFmtId="43" fontId="5" fillId="0" borderId="1" xfId="1" applyFont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0" fillId="2" borderId="0" xfId="0" applyFill="1"/>
    <xf numFmtId="0" fontId="6" fillId="0" borderId="1" xfId="0" applyFont="1" applyBorder="1" applyProtection="1">
      <protection hidden="1"/>
    </xf>
    <xf numFmtId="166" fontId="2" fillId="0" borderId="1" xfId="0" applyNumberFormat="1" applyFont="1" applyBorder="1" applyAlignment="1">
      <alignment horizontal="left" vertical="top"/>
    </xf>
    <xf numFmtId="166" fontId="5" fillId="0" borderId="1" xfId="0" applyNumberFormat="1" applyFont="1" applyBorder="1"/>
    <xf numFmtId="166" fontId="0" fillId="0" borderId="0" xfId="0" applyNumberFormat="1"/>
    <xf numFmtId="166" fontId="0" fillId="2" borderId="0" xfId="0" applyNumberFormat="1" applyFill="1"/>
    <xf numFmtId="43" fontId="0" fillId="2" borderId="0" xfId="1" applyFont="1" applyFill="1"/>
    <xf numFmtId="0" fontId="5" fillId="4" borderId="1" xfId="0" applyFont="1" applyFill="1" applyBorder="1"/>
    <xf numFmtId="9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/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/>
      <protection hidden="1"/>
    </xf>
    <xf numFmtId="166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165" fontId="5" fillId="0" borderId="1" xfId="1" applyNumberFormat="1" applyFont="1" applyBorder="1"/>
    <xf numFmtId="165" fontId="5" fillId="0" borderId="1" xfId="1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166" fontId="5" fillId="2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/>
    <xf numFmtId="43" fontId="5" fillId="0" borderId="1" xfId="1" applyFont="1" applyBorder="1" applyAlignment="1" applyProtection="1">
      <alignment horizontal="center" vertical="center" wrapText="1"/>
      <protection hidden="1"/>
    </xf>
    <xf numFmtId="43" fontId="5" fillId="0" borderId="1" xfId="1" applyFont="1" applyBorder="1" applyAlignment="1">
      <alignment horizontal="right"/>
    </xf>
    <xf numFmtId="43" fontId="5" fillId="2" borderId="1" xfId="1" applyFont="1" applyFill="1" applyBorder="1"/>
    <xf numFmtId="166" fontId="5" fillId="0" borderId="1" xfId="0" applyNumberFormat="1" applyFont="1" applyBorder="1" applyAlignment="1">
      <alignment horizontal="left"/>
    </xf>
    <xf numFmtId="0" fontId="0" fillId="0" borderId="0" xfId="0" applyNumberFormat="1"/>
    <xf numFmtId="0" fontId="2" fillId="0" borderId="1" xfId="0" applyFont="1" applyBorder="1" applyAlignment="1">
      <alignment horizontal="center" vertical="top" wrapText="1"/>
    </xf>
  </cellXfs>
  <cellStyles count="4">
    <cellStyle name="Comma" xfId="1" builtinId="3"/>
    <cellStyle name="Comma 3" xfId="3"/>
    <cellStyle name="Normal" xfId="0" builtinId="0"/>
    <cellStyle name="Normal 2" xfId="2"/>
  </cellStyles>
  <dxfs count="13">
    <dxf>
      <numFmt numFmtId="35" formatCode="_ * #,##0.00_ ;_ * \-#,##0.00_ ;_ * &quot;-&quot;??_ ;_ @_ "/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NEB\e%20backup\Taxation\GOODS%20AND%20SERVICE%20TAX\RETURNS\2024-2025\OCTOBER\EMPTY%20CIRCLE%20FILE%20BASE%20FILE\CIRCLES%20AND%20THERMAL%20STATION\TIRUCHI\TIRUCHI%20METRO\ANNEXURE%20A1.1%20&amp;A1.3%20-%20OCTOBER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"/>
      <sheetName val="A1.1"/>
      <sheetName val="A1.3"/>
    </sheetNames>
    <sheetDataSet>
      <sheetData sheetId="0">
        <row r="2">
          <cell r="H2" t="str">
            <v xml:space="preserve">CHENNAI/SOUTH-1 </v>
          </cell>
          <cell r="I2" t="str">
            <v>FLY ASH SALES</v>
          </cell>
          <cell r="J2" t="str">
            <v>CGST + SGST - 5%</v>
          </cell>
        </row>
        <row r="3">
          <cell r="H3" t="str">
            <v xml:space="preserve">CHENNAI/WEST </v>
          </cell>
          <cell r="I3" t="str">
            <v>COAL MILL REJECT</v>
          </cell>
          <cell r="J3" t="str">
            <v>CGST + SGST - 12%</v>
          </cell>
        </row>
        <row r="4">
          <cell r="H4" t="str">
            <v>CHENNAI/SOUTH-II</v>
          </cell>
          <cell r="I4" t="str">
            <v>INPLANT TRAINING</v>
          </cell>
          <cell r="J4" t="str">
            <v>CGST + SGST - 18%</v>
          </cell>
        </row>
        <row r="5">
          <cell r="H5" t="str">
            <v xml:space="preserve">CHENGLEPAT </v>
          </cell>
          <cell r="I5" t="str">
            <v>TENDER SALES</v>
          </cell>
          <cell r="J5" t="str">
            <v>CGST + SGST - 28%</v>
          </cell>
        </row>
        <row r="6">
          <cell r="H6" t="str">
            <v>CE/CHENNAI/NORTH</v>
          </cell>
          <cell r="I6" t="str">
            <v>TESTING FEES</v>
          </cell>
          <cell r="J6" t="str">
            <v>IGST - 5%</v>
          </cell>
        </row>
        <row r="7">
          <cell r="H7" t="str">
            <v xml:space="preserve">CHENNAI/NORTH </v>
          </cell>
          <cell r="I7" t="str">
            <v>NCES INCOME</v>
          </cell>
          <cell r="J7" t="str">
            <v>IGST - 12%</v>
          </cell>
        </row>
        <row r="8">
          <cell r="H8" t="str">
            <v xml:space="preserve">CHENNAI/CENTRAL </v>
          </cell>
          <cell r="I8" t="str">
            <v>RENTAL INCOME</v>
          </cell>
          <cell r="J8" t="str">
            <v>IGST - 18%</v>
          </cell>
        </row>
        <row r="9">
          <cell r="H9" t="str">
            <v>CE/VELLORE</v>
          </cell>
          <cell r="I9" t="str">
            <v>REGISTRATION FEES</v>
          </cell>
          <cell r="J9" t="str">
            <v>IGST - 28%</v>
          </cell>
        </row>
        <row r="10">
          <cell r="H10" t="str">
            <v xml:space="preserve">VELLORE </v>
          </cell>
          <cell r="I10" t="str">
            <v>SCRAP SALES</v>
          </cell>
        </row>
        <row r="11">
          <cell r="H11" t="str">
            <v xml:space="preserve">KRISHNAGIRI </v>
          </cell>
          <cell r="I11" t="str">
            <v>LIQUIDATED DAMAGES</v>
          </cell>
        </row>
        <row r="12">
          <cell r="H12" t="str">
            <v>KANCHEEPURAM</v>
          </cell>
          <cell r="I12" t="str">
            <v>PENAL INTEREST ON SD EMD GROUND RENT ETC</v>
          </cell>
        </row>
        <row r="13">
          <cell r="H13" t="str">
            <v>THIRUPATHUR</v>
          </cell>
          <cell r="I13" t="str">
            <v>DEMURRAGE CHARGES</v>
          </cell>
        </row>
        <row r="14">
          <cell r="H14" t="str">
            <v xml:space="preserve">DHARMAPURI </v>
          </cell>
          <cell r="I14" t="str">
            <v>COAL WING INCOME</v>
          </cell>
        </row>
        <row r="15">
          <cell r="H15" t="str">
            <v>CE/ERODE</v>
          </cell>
          <cell r="I15" t="str">
            <v>HT INCOME</v>
          </cell>
        </row>
        <row r="16">
          <cell r="H16" t="str">
            <v xml:space="preserve">SALEM </v>
          </cell>
          <cell r="I16" t="str">
            <v>LT INCOME</v>
          </cell>
        </row>
        <row r="17">
          <cell r="H17" t="str">
            <v xml:space="preserve">METTUR </v>
          </cell>
          <cell r="I17" t="str">
            <v>RECRUITMENT FEES</v>
          </cell>
        </row>
        <row r="18">
          <cell r="H18" t="str">
            <v>ERODE</v>
          </cell>
          <cell r="I18" t="str">
            <v>OTHER SERVICE INCOME</v>
          </cell>
        </row>
        <row r="19">
          <cell r="H19" t="str">
            <v xml:space="preserve">GOBI </v>
          </cell>
        </row>
        <row r="20">
          <cell r="H20" t="str">
            <v xml:space="preserve">NAMAKKAL </v>
          </cell>
        </row>
        <row r="21">
          <cell r="H21" t="str">
            <v>CE/COIMBATORE</v>
          </cell>
        </row>
        <row r="22">
          <cell r="H22" t="str">
            <v>COIMBATORE/NORTH</v>
          </cell>
        </row>
        <row r="23">
          <cell r="H23" t="str">
            <v>COIMBATORE/SOUTH</v>
          </cell>
        </row>
        <row r="24">
          <cell r="H24" t="str">
            <v>COIMBATORE/METRO</v>
          </cell>
        </row>
        <row r="25">
          <cell r="H25" t="str">
            <v xml:space="preserve">GRIS </v>
          </cell>
        </row>
        <row r="26">
          <cell r="H26" t="str">
            <v>UDUMALPET</v>
          </cell>
        </row>
        <row r="27">
          <cell r="H27" t="str">
            <v xml:space="preserve">TIRUPPUR  </v>
          </cell>
        </row>
        <row r="28">
          <cell r="H28" t="str">
            <v>CE/TIRUNELVELI</v>
          </cell>
        </row>
        <row r="29">
          <cell r="H29" t="str">
            <v>KANYAKUMARI</v>
          </cell>
        </row>
        <row r="30">
          <cell r="H30" t="str">
            <v>TIRUNELVELI</v>
          </cell>
        </row>
        <row r="31">
          <cell r="H31" t="str">
            <v>TUTICORIN</v>
          </cell>
        </row>
        <row r="32">
          <cell r="H32" t="str">
            <v>VIRUDUNAGAR</v>
          </cell>
        </row>
        <row r="33">
          <cell r="H33" t="str">
            <v>CE/MADURAI</v>
          </cell>
        </row>
        <row r="34">
          <cell r="H34" t="str">
            <v>MADURAI</v>
          </cell>
        </row>
        <row r="35">
          <cell r="H35" t="str">
            <v xml:space="preserve">THENI </v>
          </cell>
        </row>
        <row r="36">
          <cell r="H36" t="str">
            <v>SIVAGANGA</v>
          </cell>
        </row>
        <row r="37">
          <cell r="H37" t="str">
            <v xml:space="preserve">RAMNAD </v>
          </cell>
        </row>
        <row r="38">
          <cell r="H38" t="str">
            <v xml:space="preserve">DINDIGUL </v>
          </cell>
        </row>
        <row r="39">
          <cell r="H39" t="str">
            <v xml:space="preserve">MADURAI/METRO </v>
          </cell>
        </row>
        <row r="40">
          <cell r="H40" t="str">
            <v xml:space="preserve">UPPUR TPP RAMNAD </v>
          </cell>
        </row>
        <row r="41">
          <cell r="H41" t="str">
            <v>CE/TRICHY</v>
          </cell>
        </row>
        <row r="42">
          <cell r="H42" t="str">
            <v xml:space="preserve">PERAMBALUR </v>
          </cell>
        </row>
        <row r="43">
          <cell r="H43" t="str">
            <v>TRICHY/METRO</v>
          </cell>
        </row>
        <row r="44">
          <cell r="H44" t="str">
            <v>KARUR</v>
          </cell>
        </row>
        <row r="45">
          <cell r="H45" t="str">
            <v>PUDUKOTTAI</v>
          </cell>
        </row>
        <row r="46">
          <cell r="H46" t="str">
            <v xml:space="preserve">THANJAVUR </v>
          </cell>
        </row>
        <row r="47">
          <cell r="H47" t="str">
            <v>NAGAI</v>
          </cell>
        </row>
        <row r="48">
          <cell r="H48" t="str">
            <v xml:space="preserve">THIRUVARUR </v>
          </cell>
        </row>
        <row r="49">
          <cell r="H49" t="str">
            <v>CE/VILLUPURAM</v>
          </cell>
        </row>
        <row r="50">
          <cell r="H50" t="str">
            <v>VILLUPURAM</v>
          </cell>
        </row>
        <row r="51">
          <cell r="H51" t="str">
            <v xml:space="preserve">KALLAKURICHI </v>
          </cell>
        </row>
        <row r="52">
          <cell r="H52" t="str">
            <v>CUDDALORE</v>
          </cell>
        </row>
        <row r="53">
          <cell r="H53" t="str">
            <v xml:space="preserve">THIRUVANNAMALAI </v>
          </cell>
        </row>
        <row r="54">
          <cell r="H54" t="str">
            <v>CE/HYDRO</v>
          </cell>
        </row>
        <row r="55">
          <cell r="H55" t="str">
            <v xml:space="preserve">GEN.KUNDAH  </v>
          </cell>
        </row>
        <row r="56">
          <cell r="H56" t="str">
            <v xml:space="preserve">GEN/KADAMPARAI </v>
          </cell>
        </row>
        <row r="57">
          <cell r="H57" t="str">
            <v xml:space="preserve">GEN/TIRUNELVELI </v>
          </cell>
        </row>
        <row r="58">
          <cell r="H58" t="str">
            <v xml:space="preserve">GEN/ERODE </v>
          </cell>
        </row>
        <row r="59">
          <cell r="H59" t="str">
            <v>CE/ETPS</v>
          </cell>
        </row>
        <row r="60">
          <cell r="H60" t="str">
            <v>ETPS/Exp-PROJECT</v>
          </cell>
        </row>
        <row r="61">
          <cell r="H61" t="str">
            <v xml:space="preserve">ETPS I </v>
          </cell>
        </row>
        <row r="62">
          <cell r="H62" t="str">
            <v>CE/NCTPS</v>
          </cell>
        </row>
        <row r="63">
          <cell r="H63" t="str">
            <v xml:space="preserve">NCTPS I </v>
          </cell>
        </row>
        <row r="64">
          <cell r="H64" t="str">
            <v>NCTPS II</v>
          </cell>
        </row>
        <row r="65">
          <cell r="H65" t="str">
            <v xml:space="preserve">NCTPS III </v>
          </cell>
        </row>
        <row r="66">
          <cell r="H66" t="str">
            <v>CE/MTPS</v>
          </cell>
        </row>
        <row r="67">
          <cell r="H67" t="str">
            <v>MTPS I</v>
          </cell>
        </row>
        <row r="68">
          <cell r="H68" t="str">
            <v>MTPP</v>
          </cell>
        </row>
        <row r="69">
          <cell r="H69" t="str">
            <v>MTPS II</v>
          </cell>
        </row>
        <row r="70">
          <cell r="H70" t="str">
            <v>CE/TTPS</v>
          </cell>
        </row>
        <row r="71">
          <cell r="H71" t="str">
            <v>TTPS</v>
          </cell>
        </row>
        <row r="72">
          <cell r="H72" t="str">
            <v>CE/LMHEP</v>
          </cell>
        </row>
        <row r="73">
          <cell r="H73" t="str">
            <v>LMHEP</v>
          </cell>
        </row>
        <row r="74">
          <cell r="H74" t="str">
            <v xml:space="preserve">CMCI/MADURAI (DRIP) </v>
          </cell>
        </row>
        <row r="75">
          <cell r="H75" t="str">
            <v>CMC/EMERALD</v>
          </cell>
        </row>
        <row r="76">
          <cell r="H76" t="str">
            <v>CE/NCES</v>
          </cell>
        </row>
        <row r="77">
          <cell r="H77" t="str">
            <v xml:space="preserve">WE/T'VELI </v>
          </cell>
        </row>
        <row r="78">
          <cell r="H78" t="str">
            <v>WE/UDUMALPET</v>
          </cell>
        </row>
        <row r="79">
          <cell r="H79" t="str">
            <v>CE/GTS</v>
          </cell>
        </row>
        <row r="80">
          <cell r="H80" t="str">
            <v xml:space="preserve">KOVILKALAPPAL GTPS (Thrumakottai) </v>
          </cell>
        </row>
        <row r="81">
          <cell r="H81" t="str">
            <v>BBGTPS (GMR Land Lease Rent 1.3)</v>
          </cell>
        </row>
        <row r="82">
          <cell r="H82" t="str">
            <v>VALUTHUR GTPP/Ramnad</v>
          </cell>
        </row>
        <row r="83">
          <cell r="H83" t="str">
            <v xml:space="preserve">GTPP/KUTTALAM MARUTHUR </v>
          </cell>
        </row>
        <row r="84">
          <cell r="H84" t="str">
            <v>Mettur Workshop</v>
          </cell>
        </row>
        <row r="85">
          <cell r="H85" t="str">
            <v>CDC</v>
          </cell>
        </row>
        <row r="86">
          <cell r="H86" t="str">
            <v>Funds</v>
          </cell>
        </row>
        <row r="87">
          <cell r="H87" t="str">
            <v>Central Payments</v>
          </cell>
        </row>
        <row r="88">
          <cell r="H88" t="str">
            <v>COAL- Purchase</v>
          </cell>
        </row>
        <row r="89">
          <cell r="H89" t="str">
            <v>COST</v>
          </cell>
        </row>
        <row r="90">
          <cell r="H90" t="str">
            <v>RESOURCES</v>
          </cell>
        </row>
        <row r="91">
          <cell r="H91" t="str">
            <v>AO/COMPILATION</v>
          </cell>
        </row>
        <row r="92">
          <cell r="H92" t="str">
            <v>R &amp; D</v>
          </cell>
        </row>
        <row r="93">
          <cell r="H93" t="str">
            <v>DFC/NCES HQRS</v>
          </cell>
        </row>
        <row r="94">
          <cell r="H94" t="str">
            <v xml:space="preserve">MM 2  </v>
          </cell>
        </row>
        <row r="95">
          <cell r="H95" t="str">
            <v xml:space="preserve">FC COAL-Handling </v>
          </cell>
        </row>
        <row r="96">
          <cell r="H96" t="str">
            <v xml:space="preserve">IAO  I FLOOR- </v>
          </cell>
        </row>
        <row r="97">
          <cell r="H97" t="str">
            <v xml:space="preserve">US/GENL- BOSB </v>
          </cell>
        </row>
        <row r="98">
          <cell r="H98" t="str">
            <v xml:space="preserve">DS/VIGILANCE </v>
          </cell>
        </row>
        <row r="99">
          <cell r="H99" t="str">
            <v>APO/HQ (CE/PERSONNEL)</v>
          </cell>
        </row>
        <row r="100">
          <cell r="H100" t="str">
            <v>CE/Personnel -</v>
          </cell>
        </row>
        <row r="101">
          <cell r="H101" t="str">
            <v>AO/ESTD</v>
          </cell>
        </row>
        <row r="102">
          <cell r="H102" t="str">
            <v>Balance sheet</v>
          </cell>
        </row>
        <row r="103">
          <cell r="H103" t="str">
            <v>ADM OFFICER (SOUTH)</v>
          </cell>
        </row>
        <row r="104">
          <cell r="H104" t="str">
            <v>ADM OFFICER (NORTH)</v>
          </cell>
        </row>
        <row r="105">
          <cell r="H105" t="str">
            <v>PO UNIT III  MM,COAL,HYDRO ELECTRICAL</v>
          </cell>
        </row>
        <row r="106">
          <cell r="H106" t="str">
            <v xml:space="preserve">APO UNIT II  PLANNING,HRD,NCES,R&amp;D, DSM </v>
          </cell>
        </row>
        <row r="107">
          <cell r="H107" t="str">
            <v>SE projects (APO UNIT I)</v>
          </cell>
        </row>
        <row r="108">
          <cell r="H108" t="str">
            <v>APO UNIT IV (CIVIL DESIGN/CIVIL HYDEL)</v>
          </cell>
        </row>
        <row r="109">
          <cell r="H109" t="str">
            <v>HYDRO ELECTRICAL SYSTEM</v>
          </cell>
        </row>
        <row r="110">
          <cell r="H110" t="str">
            <v>HYDRO ELECTRIAL CHIEF HEAD DRAFTS MAN</v>
          </cell>
        </row>
        <row r="111">
          <cell r="H111" t="str">
            <v xml:space="preserve">SE-CIVIL DESIGN &amp; HYDRO PROJE </v>
          </cell>
        </row>
        <row r="112">
          <cell r="H112" t="str">
            <v>APO UNIT I (T &amp; H PROJECT, P &amp; E, GTS, Betterment thermal</v>
          </cell>
        </row>
        <row r="113">
          <cell r="H113" t="str">
            <v>SE PROJECT ENVIRONMENT</v>
          </cell>
        </row>
        <row r="114">
          <cell r="H114" t="str">
            <v xml:space="preserve">CE INFORMATION TECHNO. </v>
          </cell>
        </row>
        <row r="115">
          <cell r="H115" t="str">
            <v>Secretary</v>
          </cell>
        </row>
        <row r="116">
          <cell r="H116" t="str">
            <v>GM-HRD</v>
          </cell>
        </row>
        <row r="117">
          <cell r="H117" t="str">
            <v>HRD-Kit Value</v>
          </cell>
        </row>
        <row r="118">
          <cell r="H118" t="str">
            <v>NCTPP</v>
          </cell>
        </row>
        <row r="119">
          <cell r="H119" t="str">
            <v>Thermal Training Institute NCTPS1</v>
          </cell>
        </row>
        <row r="120">
          <cell r="H120" t="str">
            <v>Pole Casting</v>
          </cell>
        </row>
        <row r="121">
          <cell r="H121" t="str">
            <v>SE/Civil/Hydro Project -Uratchikotai</v>
          </cell>
        </row>
        <row r="122">
          <cell r="H122" t="str">
            <v xml:space="preserve">CE COMMERCIAL(PPP) </v>
          </cell>
        </row>
        <row r="123">
          <cell r="H123" t="str">
            <v>CE COMMERCIAL</v>
          </cell>
        </row>
        <row r="124">
          <cell r="H124" t="str">
            <v xml:space="preserve">SE-PLANNING 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 WORLD" refreshedDate="45952.582456249998" createdVersion="4" refreshedVersion="4" minRefreshableVersion="3" recordCount="576">
  <cacheSource type="worksheet">
    <worksheetSource ref="A1:V577" sheet="CONSO"/>
  </cacheSource>
  <cacheFields count="22">
    <cacheField name="ASSISGNED" numFmtId="0">
      <sharedItems/>
    </cacheField>
    <cacheField name="Company Name" numFmtId="0">
      <sharedItems/>
    </cacheField>
    <cacheField name="PROFIT CENTRE" numFmtId="0">
      <sharedItems containsMixedTypes="1" containsNumber="1" containsInteger="1" minValue="2101" maxValue="2248" count="49">
        <n v="2205"/>
        <n v="2208"/>
        <n v="2209"/>
        <n v="2212"/>
        <n v="2211"/>
        <n v="2238"/>
        <n v="2239"/>
        <n v="2245"/>
        <n v="2210"/>
        <n v="2206"/>
        <n v="2203"/>
        <n v="2201"/>
        <n v="2202"/>
        <n v="2215"/>
        <n v="2216"/>
        <n v="2217"/>
        <n v="2219"/>
        <n v="2243"/>
        <n v="2241"/>
        <n v="2242"/>
        <n v="2232"/>
        <n v="2234"/>
        <n v="2230"/>
        <n v="2235"/>
        <n v="2233"/>
        <n v="2231"/>
        <n v="2236"/>
        <n v="2228"/>
        <n v="2226"/>
        <n v="2229"/>
        <n v="2221"/>
        <n v="2220"/>
        <n v="2101"/>
        <n v="2222"/>
        <n v="2227"/>
        <s v="TNGECL"/>
        <n v="2207"/>
        <n v="2204"/>
        <n v="2214"/>
        <n v="2213"/>
        <n v="2225"/>
        <n v="2223"/>
        <n v="2240"/>
        <n v="2237"/>
        <n v="2244"/>
        <n v="2248"/>
        <n v="2218"/>
        <n v="2224"/>
        <s v="TNPGCL"/>
      </sharedItems>
    </cacheField>
    <cacheField name="CIRCLE NAME" numFmtId="0">
      <sharedItems/>
    </cacheField>
    <cacheField name="INCOME TYPE" numFmtId="0">
      <sharedItems/>
    </cacheField>
    <cacheField name="NAME OF THE PARTY" numFmtId="0">
      <sharedItems containsBlank="1"/>
    </cacheField>
    <cacheField name="GST NO" numFmtId="0">
      <sharedItems containsBlank="1" containsMixedTypes="1" containsNumber="1" containsInteger="1" minValue="0" maxValue="0"/>
    </cacheField>
    <cacheField name="SALES ACCOUNT" numFmtId="0">
      <sharedItems containsBlank="1"/>
    </cacheField>
    <cacheField name="INVOICE  NO" numFmtId="0">
      <sharedItems/>
    </cacheField>
    <cacheField name=" DATE" numFmtId="0">
      <sharedItems containsDate="1" containsBlank="1" containsMixedTypes="1" minDate="1900-01-01T02:41:19" maxDate="2024-12-01T00:00:00"/>
    </cacheField>
    <cacheField name="Goods/ Service" numFmtId="0">
      <sharedItems containsBlank="1"/>
    </cacheField>
    <cacheField name="HSN" numFmtId="0">
      <sharedItems containsSemiMixedTypes="0" containsString="0" containsNumber="1" containsInteger="1" minValue="7204" maxValue="90283010"/>
    </cacheField>
    <cacheField name="UNIT NAME" numFmtId="0">
      <sharedItems containsBlank="1"/>
    </cacheField>
    <cacheField name="QUANTITY" numFmtId="0">
      <sharedItems containsBlank="1" containsMixedTypes="1" containsNumber="1" minValue="1" maxValue="152128"/>
    </cacheField>
    <cacheField name="GST Percentage" numFmtId="9">
      <sharedItems containsSemiMixedTypes="0" containsString="0" containsNumber="1" minValue="0.12" maxValue="0.18"/>
    </cacheField>
    <cacheField name="TAXABLE VALUE" numFmtId="43">
      <sharedItems containsSemiMixedTypes="0" containsString="0" containsNumber="1" minValue="-3369033" maxValue="104370727"/>
    </cacheField>
    <cacheField name="IGST" numFmtId="0">
      <sharedItems containsString="0" containsBlank="1" containsNumber="1" minValue="0" maxValue="597960"/>
    </cacheField>
    <cacheField name="SGST " numFmtId="0">
      <sharedItems containsString="0" containsBlank="1" containsNumber="1" minValue="-303212.96999999997" maxValue="9393365.4299999997"/>
    </cacheField>
    <cacheField name="CGST" numFmtId="0">
      <sharedItems containsString="0" containsBlank="1" containsNumber="1" minValue="-303212.96999999997" maxValue="9393365.4299999997"/>
    </cacheField>
    <cacheField name="TCS" numFmtId="0">
      <sharedItems containsString="0" containsBlank="1" containsNumber="1" containsInteger="1" minValue="0" maxValue="0"/>
    </cacheField>
    <cacheField name="CESS" numFmtId="0">
      <sharedItems containsNonDate="0" containsString="0" containsBlank="1"/>
    </cacheField>
    <cacheField name="INVOICE AMT" numFmtId="0">
      <sharedItems containsString="0" containsBlank="1" containsNumber="1" minValue="-10658.94" maxValue="1231574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6">
  <r>
    <s v="NEHA"/>
    <s v="TNPDCL"/>
    <x v="0"/>
    <s v="CHENNAI CENTRAL"/>
    <s v="Circle income"/>
    <s v="M/s.Unity Traders"/>
    <s v="33ALLPA0937G1ZI"/>
    <s v="Sale of Scrap "/>
    <s v="40201FY20230012"/>
    <d v="2024-11-25T00:00:00"/>
    <m/>
    <n v="76020010"/>
    <m/>
    <n v="1"/>
    <n v="0.18"/>
    <n v="672336"/>
    <m/>
    <n v="60510.239999999998"/>
    <n v="60510.239999999998"/>
    <m/>
    <m/>
    <n v="793356.48"/>
  </r>
  <r>
    <s v="NEHA"/>
    <s v="TNPDCL"/>
    <x v="1"/>
    <s v="COIMBATORE/NORTH"/>
    <s v="Circle income"/>
    <s v="SRI MAHA ALLOYS"/>
    <s v="33BANPM5296G1ZC"/>
    <s v="OTHER SERVICE INCOME"/>
    <s v="43009FY242580"/>
    <s v="15.11.2024"/>
    <s v="OTHER SERVICE INCOME"/>
    <n v="998599"/>
    <s v="NOS"/>
    <n v="1"/>
    <n v="0.18"/>
    <n v="17847.939999999999"/>
    <m/>
    <n v="1606.3145999999999"/>
    <n v="1606.3145999999999"/>
    <m/>
    <m/>
    <n v="21061"/>
  </r>
  <r>
    <s v="NEHA"/>
    <s v="TNPDCL"/>
    <x v="1"/>
    <s v="COIMBATORE/NORTH"/>
    <s v="Circle income"/>
    <s v="M/S.LAKSHMI REKHA CASTINGS"/>
    <s v="33AADFL1407B1Z6"/>
    <s v="OTHER SERVICE INCOME"/>
    <s v="43009FY242581"/>
    <s v="18.11.2024"/>
    <s v="OTHER SERVICE INCOME"/>
    <n v="998599"/>
    <s v="NOS"/>
    <n v="1"/>
    <n v="0.18"/>
    <n v="17847.939999999999"/>
    <m/>
    <n v="1606.3145999999999"/>
    <n v="1606.3145999999999"/>
    <m/>
    <m/>
    <n v="21061"/>
  </r>
  <r>
    <s v="NEHA"/>
    <s v="TNPDCL"/>
    <x v="1"/>
    <s v="COIMBATORE/NORTH"/>
    <s v="Circle income"/>
    <s v="M/S.ALVEAL DEVELOPMENTS PVT LTD"/>
    <s v="33AAQCA6374C1ZO"/>
    <s v="TESTING FEES"/>
    <s v="43009FY242582"/>
    <s v="20.11.2024"/>
    <s v="R &amp; D TESTING FEES"/>
    <n v="998599"/>
    <s v="NOS"/>
    <n v="1"/>
    <n v="0.18"/>
    <n v="16500"/>
    <m/>
    <n v="1485"/>
    <n v="1485"/>
    <m/>
    <m/>
    <n v="19470"/>
  </r>
  <r>
    <s v="NEHA"/>
    <s v="TNPDCL"/>
    <x v="1"/>
    <s v="COIMBATORE/NORTH"/>
    <s v="Circle income"/>
    <s v="NERD SOCIETY"/>
    <s v="Unregistered"/>
    <s v="INPLANT TRAINING"/>
    <s v="43009FY242583"/>
    <s v="28.11.2024"/>
    <s v="INPLANT TRAINING"/>
    <n v="998599"/>
    <s v="NOS"/>
    <n v="1"/>
    <n v="0.18"/>
    <n v="2000"/>
    <m/>
    <n v="180"/>
    <n v="180"/>
    <m/>
    <m/>
    <n v="2360"/>
  </r>
  <r>
    <s v="NEHA"/>
    <s v="TNPDCL"/>
    <x v="2"/>
    <s v="COIMBATORE/SOUTH"/>
    <s v="Circle income"/>
    <s v="PACHIYAMMAN BLUE METAL CO"/>
    <s v="33AAHHM6683A1ZB"/>
    <s v="TESTING FEES"/>
    <s v="43209FY2425013"/>
    <s v="13.11.2024"/>
    <s v="R &amp; D TESTING FEES"/>
    <n v="998599"/>
    <s v="NOS"/>
    <n v="1"/>
    <n v="0.18"/>
    <n v="10000"/>
    <n v="0"/>
    <n v="900"/>
    <n v="900"/>
    <m/>
    <m/>
    <n v="11800"/>
  </r>
  <r>
    <s v="NEHA"/>
    <s v="TNPDCL"/>
    <x v="2"/>
    <s v="COIMBATORE/SOUTH"/>
    <s v="Circle income"/>
    <s v="PERUMAL SPINNING MILLS"/>
    <s v="33AABCP2484P1Z2"/>
    <s v="TESTING FEES"/>
    <s v="43209FY2425014"/>
    <s v="19.11.2024"/>
    <s v="R &amp; D TESTING FEES"/>
    <n v="998599"/>
    <s v="NOS"/>
    <n v="1"/>
    <n v="0.18"/>
    <n v="10000"/>
    <n v="0"/>
    <n v="900"/>
    <n v="900"/>
    <m/>
    <m/>
    <n v="11800"/>
  </r>
  <r>
    <s v="NEHA"/>
    <s v="TNPDCL"/>
    <x v="2"/>
    <s v="COIMBATORE/SOUTH"/>
    <s v="Circle income"/>
    <s v="Ellem Engineering foundery "/>
    <s v="33AFMPA8978E1Z9"/>
    <s v="TESTING FEES"/>
    <s v="43209FY2425015"/>
    <s v="27.11.2024"/>
    <s v="R &amp; D TESTING FEES"/>
    <n v="998599"/>
    <s v="NOS"/>
    <n v="1"/>
    <n v="0.18"/>
    <n v="22000"/>
    <n v="0"/>
    <n v="1980"/>
    <n v="1980"/>
    <m/>
    <m/>
    <n v="25960"/>
  </r>
  <r>
    <s v="NEHA"/>
    <s v="TNPDCL"/>
    <x v="2"/>
    <s v="COIMBATORE/SOUTH"/>
    <s v="Circle income"/>
    <s v=" SHREE MURUGAN SPINNERS ., HTSC.No.792_x000a_"/>
    <s v="33ABFFS4595L1ZN"/>
    <s v="HT INCOME OTHER THAN METER RENT"/>
    <s v="43201FY2425210"/>
    <s v="27.11.2024"/>
    <s v="HT INCOME OTHER THAN METER RENT"/>
    <n v="998599"/>
    <s v="NOS"/>
    <n v="1"/>
    <n v="0.18"/>
    <n v="77393"/>
    <n v="0"/>
    <n v="6965.37"/>
    <n v="6965.37"/>
    <m/>
    <m/>
    <n v="91324"/>
  </r>
  <r>
    <s v="NEHA"/>
    <s v="TNPDCL"/>
    <x v="2"/>
    <s v="COIMBATORE/SOUTH"/>
    <s v="Circle income"/>
    <s v=" Sri Murugan Textiles., HTSC 931"/>
    <s v="33AALFS6921R1ZH"/>
    <s v="HT INCOME OTHER THAN METER RENT"/>
    <s v="43201FY2425211"/>
    <s v="13.11.2024"/>
    <s v="HT INCOME OTHER THAN METER RENT"/>
    <n v="998599"/>
    <s v="NOS"/>
    <n v="1"/>
    <n v="0.18"/>
    <n v="43754"/>
    <n v="0"/>
    <n v="3937.86"/>
    <n v="3937.86"/>
    <m/>
    <m/>
    <n v="51630"/>
  </r>
  <r>
    <s v="NEHA"/>
    <s v="TNPDCL"/>
    <x v="2"/>
    <s v="COIMBATORE/SOUTH"/>
    <s v="Circle income"/>
    <s v="Manoj aes cyprium"/>
    <s v="33ABIFM2261L1Z7"/>
    <s v="SCRAP SALES"/>
    <s v="43206FY242501"/>
    <s v="21.11.2024"/>
    <s v="COPPER SCRAP"/>
    <n v="74040019"/>
    <s v="NOS"/>
    <n v="1"/>
    <n v="0.18"/>
    <n v="104370727"/>
    <n v="0"/>
    <n v="9393365.4299999997"/>
    <n v="9393365.4299999997"/>
    <m/>
    <m/>
    <n v="123157458"/>
  </r>
  <r>
    <s v="NEHA"/>
    <s v="TNPDCL"/>
    <x v="2"/>
    <s v="COIMBATORE/SOUTH"/>
    <s v="Circle income"/>
    <s v="B.PAROMA DHARA"/>
    <s v="Unregistered"/>
    <s v="INPLANT TRAINING"/>
    <s v="43201FY2425212"/>
    <s v="22.11.2024"/>
    <s v="INPLANT TRAINING"/>
    <n v="998599"/>
    <s v="NOS"/>
    <n v="1"/>
    <n v="0.18"/>
    <n v="1700"/>
    <n v="0"/>
    <n v="153"/>
    <n v="153"/>
    <m/>
    <m/>
    <n v="2006"/>
  </r>
  <r>
    <s v="NEHA"/>
    <s v="TNPDCL"/>
    <x v="2"/>
    <s v="COIMBATORE/SOUTH"/>
    <s v="Circle income"/>
    <s v="B.PRATYUSH "/>
    <s v="Unregistered"/>
    <s v="INPLANT TRAINING"/>
    <s v="43201FY2425213"/>
    <s v="22.11.2024"/>
    <s v="INPLANT TRAINING"/>
    <n v="998599"/>
    <s v="NOS"/>
    <n v="1"/>
    <n v="0.18"/>
    <n v="1700"/>
    <n v="0"/>
    <n v="153"/>
    <n v="153"/>
    <m/>
    <m/>
    <n v="2006"/>
  </r>
  <r>
    <s v="NEHA"/>
    <s v="TNPDCL"/>
    <x v="2"/>
    <s v="COIMBATORE/SOUTH"/>
    <s v="Circle income"/>
    <s v="S.SHAKTHI"/>
    <s v="Unregistered"/>
    <s v="INPLANT TRAINING"/>
    <s v="43201FY2425214"/>
    <s v="22.11.2024"/>
    <s v="INPLANT TRAINING"/>
    <n v="998599"/>
    <s v="NOS"/>
    <n v="1"/>
    <n v="0.18"/>
    <n v="1700"/>
    <n v="0"/>
    <n v="153"/>
    <n v="153"/>
    <m/>
    <m/>
    <n v="2006"/>
  </r>
  <r>
    <s v="NEHA"/>
    <s v="TNPDCL"/>
    <x v="3"/>
    <s v="TIRUPPUR  "/>
    <s v="Circle income"/>
    <s v="VARNAM PROCESS"/>
    <s v="33AAEFV7653C1Z9"/>
    <s v="OTHER SERVICE INCOME"/>
    <s v="438C4FY2425109"/>
    <s v="05-11-2024"/>
    <s v="OTHER SERVICE INCOME"/>
    <n v="998599"/>
    <s v="NOS"/>
    <n v="1"/>
    <n v="0.18"/>
    <n v="103042"/>
    <m/>
    <n v="9273.7800000000007"/>
    <n v="9273.7800000000007"/>
    <m/>
    <m/>
    <n v="121590"/>
  </r>
  <r>
    <s v="NEHA"/>
    <s v="TNPDCL"/>
    <x v="3"/>
    <s v="TIRUPPUR  "/>
    <s v="Circle income"/>
    <s v="A.CHELLADURAI"/>
    <s v="33ACAFA2970R1Z5"/>
    <s v="TENDER SALES"/>
    <s v="438C5FY2425110"/>
    <s v="05-11-2024"/>
    <s v="TENDER SALES"/>
    <n v="998599"/>
    <s v="NOS"/>
    <n v="1"/>
    <n v="0.18"/>
    <n v="250"/>
    <m/>
    <n v="22.5"/>
    <n v="22.5"/>
    <m/>
    <m/>
    <n v="295"/>
  </r>
  <r>
    <s v="NEHA"/>
    <s v="TNPDCL"/>
    <x v="3"/>
    <s v="TIRUPPUR  "/>
    <s v="Circle income"/>
    <s v="SAKTHIMURUGAN AGRO FOOD PVT LTD"/>
    <s v="33AACCS9473J1ZZ"/>
    <s v="OTHER SERVICE INCOME"/>
    <s v="438C4FY2425111"/>
    <s v="13-11-2024"/>
    <s v="OTHER SERVICE INCOME"/>
    <n v="998599"/>
    <s v="NOS"/>
    <n v="1"/>
    <n v="0.18"/>
    <n v="102567"/>
    <m/>
    <n v="9231.0300000000007"/>
    <n v="9231.0300000000007"/>
    <m/>
    <m/>
    <n v="121029"/>
  </r>
  <r>
    <s v="NEHA"/>
    <s v="TNPDCL"/>
    <x v="3"/>
    <s v="TIRUPPUR  "/>
    <s v="Circle income"/>
    <s v="REIA FASHIONS"/>
    <s v="33AAHPU3068P1Z2"/>
    <s v="OTHER SERVICE INCOME"/>
    <s v="438C4FY2425112"/>
    <s v="25-11-2024"/>
    <s v="OTHER SERVICE INCOME"/>
    <n v="998599"/>
    <s v="NOS"/>
    <n v="1"/>
    <n v="0.18"/>
    <n v="6000"/>
    <m/>
    <n v="540"/>
    <n v="540"/>
    <m/>
    <m/>
    <n v="7080"/>
  </r>
  <r>
    <s v="NEHA"/>
    <s v="TNPDCL"/>
    <x v="3"/>
    <s v="TIRUPPUR  "/>
    <s v="Circle income"/>
    <s v="REIA FASHIONS"/>
    <s v="33AOCPA2994R1ZL"/>
    <s v="OTHER SERVICE INCOME"/>
    <s v="438C4FY2425113"/>
    <s v="25-11-2024"/>
    <s v="OTHER SERVICE INCOME"/>
    <n v="998599"/>
    <s v="NOS"/>
    <n v="1"/>
    <n v="0.18"/>
    <n v="6000"/>
    <m/>
    <n v="540"/>
    <n v="540"/>
    <m/>
    <m/>
    <n v="7080"/>
  </r>
  <r>
    <s v="NEHA"/>
    <s v="TNPDCL"/>
    <x v="4"/>
    <s v="UDUMALPET"/>
    <s v="Circle income"/>
    <s v="STATE BANK OF INDIA"/>
    <s v="33AAACS8577K1ZW"/>
    <s v="Rental Income "/>
    <s v="43402FY2425029"/>
    <s v="02.11.2024"/>
    <s v="Rental Income "/>
    <n v="998599"/>
    <s v="NOS"/>
    <n v="1"/>
    <n v="0.18"/>
    <n v="5290"/>
    <n v="0"/>
    <n v="476"/>
    <n v="476.1"/>
    <m/>
    <m/>
    <n v="6242"/>
  </r>
  <r>
    <s v="NEHA"/>
    <s v="TNPDCL"/>
    <x v="4"/>
    <s v="UDUMALPET"/>
    <s v="Circle income"/>
    <s v="STATE BANK OF INDIA"/>
    <s v="33AAACS8577K1ZW"/>
    <s v="Rental Income "/>
    <s v="43402FY2425031"/>
    <s v="05.11.2024"/>
    <s v="Rental Income "/>
    <n v="998599"/>
    <s v="NOS"/>
    <n v="1"/>
    <n v="0.18"/>
    <n v="5290"/>
    <n v="0"/>
    <n v="476.1"/>
    <n v="476.1"/>
    <m/>
    <m/>
    <n v="6242"/>
  </r>
  <r>
    <s v="NEHA"/>
    <s v="TNPDCL"/>
    <x v="4"/>
    <s v="UDUMALPET"/>
    <s v="Circle income"/>
    <s v="M/s.precision Prestress Products"/>
    <s v="33AASFP8880D1ZS"/>
    <s v="Rental Income "/>
    <s v="43402FY2425032"/>
    <s v="07.11.2024"/>
    <s v="Rental Income "/>
    <n v="998599"/>
    <s v="NOS"/>
    <n v="1"/>
    <n v="0.18"/>
    <n v="7000"/>
    <m/>
    <n v="630"/>
    <n v="630"/>
    <m/>
    <m/>
    <n v="8260"/>
  </r>
  <r>
    <s v="NEHA"/>
    <s v="TNPDCL"/>
    <x v="4"/>
    <s v="UDUMALPET"/>
    <s v="Circle income"/>
    <s v="M/s. VISAKA INDUSTRIES LTD"/>
    <s v="33AAACV7263K1Z4"/>
    <s v="Registration Fees"/>
    <s v="43402FY2425033"/>
    <s v="29.11.2024"/>
    <s v="Registration Fees"/>
    <n v="998599"/>
    <s v="NOS"/>
    <n v="1"/>
    <n v="0.18"/>
    <n v="2145"/>
    <m/>
    <n v="193.04999999999998"/>
    <n v="193.04999999999998"/>
    <m/>
    <m/>
    <n v="2531.1000000000004"/>
  </r>
  <r>
    <s v="NEHA"/>
    <s v="TNPDCL"/>
    <x v="4"/>
    <s v="UDUMALPET"/>
    <s v="Circle income"/>
    <s v="STATE BANK OF INDIA"/>
    <s v="33AAACS8577K1ZW"/>
    <s v="Rental Income "/>
    <s v="43402FY2425034"/>
    <s v="29.11.2024"/>
    <s v="Rental Income "/>
    <n v="998599"/>
    <s v="NOS"/>
    <n v="1"/>
    <n v="0.18"/>
    <n v="5290"/>
    <m/>
    <n v="476.09999999999997"/>
    <n v="476.09999999999997"/>
    <m/>
    <m/>
    <n v="6242.2000000000007"/>
  </r>
  <r>
    <s v="NEHA"/>
    <s v="TNPDCL"/>
    <x v="5"/>
    <s v="KRISHNAGIRI "/>
    <s v="Circle income"/>
    <s v="M/s. A.P.R Metal Mart, Tuticorn"/>
    <s v="33BJRPJ9566M1ZA"/>
    <m/>
    <s v="42101FY242508"/>
    <s v="05.11.2024"/>
    <s v="LD ON GDT"/>
    <n v="902830"/>
    <s v="Lot.08"/>
    <n v="1"/>
    <n v="0.18"/>
    <n v="478500"/>
    <n v="0"/>
    <n v="43065"/>
    <n v="43065"/>
    <m/>
    <m/>
    <n v="564630"/>
  </r>
  <r>
    <s v="NEHA"/>
    <s v="TNPDCL"/>
    <x v="6"/>
    <s v="VELLORE"/>
    <s v="Circle income"/>
    <s v="M/S. SRE KRISHNA CONSTRUCTION CIVIL &amp; ELEC. WORKS"/>
    <s v="33AOSPK9841D2ZN"/>
    <s v="APPLICATION FEES"/>
    <s v="41209FY242590"/>
    <s v="05.11.2024"/>
    <m/>
    <n v="998599"/>
    <m/>
    <m/>
    <n v="0.18"/>
    <n v="250"/>
    <m/>
    <n v="22.5"/>
    <n v="22.5"/>
    <m/>
    <m/>
    <m/>
  </r>
  <r>
    <s v="NEHA"/>
    <s v="TNPDCL"/>
    <x v="6"/>
    <s v="VELLORE"/>
    <s v="Circle income"/>
    <s v="M/S. SRE KRISHNA CONSTRUCTION CIVIL &amp; ELEC. WORKS"/>
    <s v="33AOSPK9841D2ZN"/>
    <s v="APPLICATION FEES"/>
    <s v="41209FY242591"/>
    <s v="05.11.2024"/>
    <m/>
    <n v="998599"/>
    <m/>
    <m/>
    <n v="0.18"/>
    <n v="250"/>
    <m/>
    <n v="22.5"/>
    <n v="22.5"/>
    <m/>
    <m/>
    <m/>
  </r>
  <r>
    <s v="NEHA"/>
    <s v="TNPDCL"/>
    <x v="6"/>
    <s v="VELLORE"/>
    <s v="Circle income"/>
    <s v="R.R.PRESTRESS INDUSTRIES"/>
    <s v="33AAKFR9263Q1ZC"/>
    <s v="RENT"/>
    <s v="41209FY242592"/>
    <s v="08.11.2024"/>
    <m/>
    <n v="998599"/>
    <m/>
    <m/>
    <n v="0.18"/>
    <n v="14000"/>
    <m/>
    <n v="1260"/>
    <n v="1260"/>
    <m/>
    <m/>
    <m/>
  </r>
  <r>
    <s v="NEHA"/>
    <s v="TNPDCL"/>
    <x v="6"/>
    <s v="VELLORE"/>
    <s v="Circle income"/>
    <s v="M/S SRI RAJESWARI METALS"/>
    <s v="33ATGPM5416R1Z8"/>
    <s v="SCRAP"/>
    <s v="41209FY242587"/>
    <s v="4.11.2024"/>
    <m/>
    <n v="998599"/>
    <m/>
    <m/>
    <n v="0.18"/>
    <n v="1080263"/>
    <m/>
    <n v="97223.67"/>
    <n v="97223.67"/>
    <m/>
    <m/>
    <m/>
  </r>
  <r>
    <s v="NEHA"/>
    <s v="TNPDCL"/>
    <x v="6"/>
    <s v="VELLORE"/>
    <s v="Circle income"/>
    <s v="WILLYS ENTERPRISES"/>
    <s v="33ADKPW6058M1ZT"/>
    <s v="SCRAP"/>
    <s v="41206FY242501"/>
    <s v="11.11.2024"/>
    <m/>
    <n v="998599"/>
    <m/>
    <m/>
    <n v="0.18"/>
    <n v="83520"/>
    <m/>
    <n v="7516.7999999999993"/>
    <n v="7516.7999999999993"/>
    <m/>
    <m/>
    <m/>
  </r>
  <r>
    <s v="NEHA"/>
    <s v="TNPDCL"/>
    <x v="6"/>
    <s v="VELLORE"/>
    <s v="Circle income"/>
    <s v="NRJ TRADERS"/>
    <s v="09AKSPJ7575K1Z6"/>
    <s v="SCRAP"/>
    <s v="41206FY242502"/>
    <s v="12.11.2024"/>
    <m/>
    <n v="998599"/>
    <m/>
    <m/>
    <n v="0.18"/>
    <n v="3322000"/>
    <n v="597960"/>
    <m/>
    <m/>
    <m/>
    <m/>
    <m/>
  </r>
  <r>
    <s v="NEHA"/>
    <s v="TNPDCL"/>
    <x v="6"/>
    <s v="VELLORE"/>
    <s v="Circle income"/>
    <s v="M.Hemprasath"/>
    <s v="Unregistered"/>
    <s v="TESTING FEES"/>
    <s v="41209FY242593"/>
    <s v="11.11.2024"/>
    <m/>
    <n v="998599"/>
    <m/>
    <m/>
    <n v="0.18"/>
    <n v="44.92"/>
    <m/>
    <n v="4.0427999999999997"/>
    <n v="4.0427999999999997"/>
    <m/>
    <m/>
    <m/>
  </r>
  <r>
    <s v="NEHA"/>
    <s v="TNPDCL"/>
    <x v="6"/>
    <s v="VELLORE"/>
    <s v="Circle income"/>
    <s v="V.Thirumoorthy"/>
    <s v="Unregistered"/>
    <s v="TESTING FEES"/>
    <s v="41209FY242594"/>
    <s v="11.11.2024"/>
    <m/>
    <n v="998599"/>
    <m/>
    <m/>
    <n v="0.18"/>
    <n v="44.92"/>
    <m/>
    <n v="4.0427999999999997"/>
    <n v="4.0427999999999997"/>
    <m/>
    <m/>
    <m/>
  </r>
  <r>
    <s v="NEHA"/>
    <s v="TNPDCL"/>
    <x v="6"/>
    <s v="VELLORE"/>
    <s v="Circle income"/>
    <s v="K.Ganapathy"/>
    <s v="Unregistered"/>
    <s v="TESTING FEES"/>
    <s v="41209fy242595"/>
    <s v="12.11.2024"/>
    <m/>
    <n v="998599"/>
    <m/>
    <m/>
    <n v="0.18"/>
    <n v="484.74"/>
    <m/>
    <n v="43.626599999999996"/>
    <n v="43.626599999999996"/>
    <m/>
    <m/>
    <m/>
  </r>
  <r>
    <s v="NEHA"/>
    <s v="TNPDCL"/>
    <x v="7"/>
    <s v="CDC"/>
    <s v="Circle income"/>
    <s v="Thiru.V.Radhakrishnan &amp; Co.,"/>
    <s v="33AFTPA0828C3ZV"/>
    <s v="TENDER COST_x000a_62.362"/>
    <s v="63505FY24251407"/>
    <s v="21.11.2024"/>
    <s v="TENDER COST_x000a_62.362"/>
    <n v="998599"/>
    <s v="NOS"/>
    <n v="1"/>
    <n v="0.18"/>
    <n v="100"/>
    <m/>
    <n v="9"/>
    <n v="9"/>
    <m/>
    <m/>
    <n v="118"/>
  </r>
  <r>
    <s v="NEHA"/>
    <s v="TNPDCL"/>
    <x v="7"/>
    <s v="CDC"/>
    <s v="Circle income"/>
    <s v="M/s. Dinesh Chandra Soma Joint Venture"/>
    <s v="33AABCD9523D1Z1"/>
    <s v="Training  _x000a_62.958 "/>
    <s v="63505FY24251388A"/>
    <s v="28.11.2024"/>
    <s v="Training  _x000a_62.958 "/>
    <n v="998599"/>
    <s v="NOS"/>
    <n v="1"/>
    <n v="0.18"/>
    <n v="24300"/>
    <m/>
    <n v="2187"/>
    <n v="2187"/>
    <m/>
    <m/>
    <n v="28674"/>
  </r>
  <r>
    <s v="NEHA"/>
    <s v="TNPDCL"/>
    <x v="7"/>
    <s v="CDC"/>
    <s v="Circle income"/>
    <s v="Thiru.P.Balu"/>
    <s v="NIL"/>
    <s v="TENDER COST_x000a_62.362"/>
    <s v="63505FY24251408"/>
    <s v="18.11.2024"/>
    <s v="TENDER COST_x000a_62.362"/>
    <n v="998599"/>
    <s v="NOS"/>
    <n v="1"/>
    <n v="0.18"/>
    <n v="250"/>
    <m/>
    <n v="22.5"/>
    <n v="22.5"/>
    <m/>
    <m/>
    <n v="295"/>
  </r>
  <r>
    <s v="NEHA"/>
    <s v="TNPDCL"/>
    <x v="7"/>
    <s v="CDC"/>
    <s v="Circle income"/>
    <s v="M/s. Picco Agencies"/>
    <s v="33AAGPP6139D3ZT"/>
    <s v="Training  _x000a_62.958 "/>
    <s v="63505FY24251389A"/>
    <s v="20.11.2024"/>
    <s v="Training  _x000a_62.958 "/>
    <n v="998599"/>
    <s v="NOS"/>
    <n v="1"/>
    <n v="0.18"/>
    <n v="20000"/>
    <m/>
    <n v="1800"/>
    <n v="1800"/>
    <m/>
    <m/>
    <n v="23600"/>
  </r>
  <r>
    <s v="NEHA"/>
    <s v="TNPDCL"/>
    <x v="7"/>
    <s v="CDC"/>
    <s v="Circle income"/>
    <s v="Thiru.R.Dakshinamoorthy"/>
    <s v="NIL"/>
    <s v="TENDER COST_x000a_62.362"/>
    <s v="63505FY24251409"/>
    <s v="18.11.2024"/>
    <s v="TENDER COST_x000a_62.362"/>
    <n v="998599"/>
    <s v="NOS"/>
    <n v="1"/>
    <n v="0.18"/>
    <n v="250"/>
    <m/>
    <n v="22.5"/>
    <n v="22.5"/>
    <m/>
    <m/>
    <n v="295"/>
  </r>
  <r>
    <s v="NEHA"/>
    <s v="TNPDCL"/>
    <x v="7"/>
    <s v="CDC"/>
    <s v="Circle income"/>
    <s v="M/s. GPS CONSTRUCTIONS"/>
    <s v="33AAXFG8687Q1ZO"/>
    <s v="TENDER COST_x000a_62.362"/>
    <s v="63505FY24251410"/>
    <s v="05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 SUDHARSAN CONSTRUCTIONS"/>
    <s v="33ACZFS3903M3ZF"/>
    <s v="TENDER COST_x000a_62.362"/>
    <s v="63505FY24251411"/>
    <s v="05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Thiru.R.DAKSHINAMOORTHY"/>
    <s v="NIL"/>
    <s v="TENDER COST_x000a_62.362"/>
    <s v="63505FY24251412"/>
    <s v="06.11.2024"/>
    <s v="TENDER COST_x000a_62.362"/>
    <n v="998599"/>
    <s v="NOS"/>
    <n v="1"/>
    <n v="0.18"/>
    <n v="250"/>
    <m/>
    <n v="22.5"/>
    <n v="22.5"/>
    <n v="0"/>
    <m/>
    <n v="295"/>
  </r>
  <r>
    <s v="NEHA"/>
    <s v="TNPDCL"/>
    <x v="7"/>
    <s v="CDC"/>
    <s v="Circle income"/>
    <s v="M/s. FINOLEX J-POWER SYSTEM LTD.,"/>
    <s v="33AABCF1868R1Z6"/>
    <s v="Cable  _x000a_62.952 "/>
    <s v="63509FY24250004"/>
    <s v="09.11.2024"/>
    <s v="Cable  _x000a_62.952 "/>
    <n v="998599"/>
    <s v="NOS"/>
    <n v="1"/>
    <n v="0.18"/>
    <n v="40000"/>
    <m/>
    <n v="3600"/>
    <n v="3600"/>
    <n v="0"/>
    <m/>
    <n v="47200"/>
  </r>
  <r>
    <s v="NEHA"/>
    <s v="TNPDCL"/>
    <x v="7"/>
    <s v="CDC"/>
    <s v="Circle income"/>
    <s v="M/s. SCAN CONSTRUCTIONS"/>
    <s v="33AEKFS2511N1ZW"/>
    <s v="TENDER COST_x000a_62.362"/>
    <s v="63505FY24251413"/>
    <s v="11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DAS MATERIAL TESTING PVT LIMITED"/>
    <s v="33AABCD7094D1ZV"/>
    <s v="TENDER COST_x000a_62.362"/>
    <s v="63505FY24251414"/>
    <s v="14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 ABIDE LANDMARK SURVEYORS"/>
    <s v="33ACTPV7888E1ZO"/>
    <s v="TENDER COST_x000a_62.362"/>
    <s v="63505FY24251415"/>
    <s v="12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 SRI LAKSHMI ENTERPRISES"/>
    <s v="33AMXPG7731K1ZJ"/>
    <s v="TENDER COST_x000a_62.362"/>
    <s v="63505FY24251416"/>
    <s v="11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 ABIDE LANDMARK SURVEYORS"/>
    <s v="33ACTPV7888E1ZO"/>
    <s v="TENDER COST_x000a_62.362"/>
    <s v="63505FY24251417"/>
    <s v="12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DAS MATERIAL TESTING PVT LIMITED"/>
    <s v="33AABCD7094D1ZV"/>
    <s v="TENDER COST_x000a_62.362"/>
    <s v="63505FY24251418"/>
    <s v="12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DAS MATERIAL TESTING PVT LIMITED"/>
    <s v="33AABCD7094D1ZV"/>
    <s v="TENDER COST_x000a_62.362"/>
    <s v="63505FY24251419"/>
    <s v="04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 ABIDE LANDMARK SURVEYORS"/>
    <s v="33ACTPV7888E1ZO"/>
    <s v="TENDER COST_x000a_62.362"/>
    <s v="63505FY24251420"/>
    <s v="12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 RSS ENTERPRISES"/>
    <s v="33ANSPS5144A1Z0"/>
    <s v="TENDER COST_x000a_62.362"/>
    <s v="63505FY24251421"/>
    <s v="04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 SRI RAGAVENDRA INDUSTRIAL ENTERPRISES"/>
    <s v="33AAJPR4590F1ZJ"/>
    <s v="TENDER COST_x000a_62.362"/>
    <s v="63505FY24251422"/>
    <s v="04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 SRI RAGAVENDRA INDUSTRIAL ENTERPRISES"/>
    <s v="33AAJPR4590F1ZJ"/>
    <s v="TENDER COST_x000a_62.362"/>
    <s v="63505FY24251423"/>
    <s v="04.11.2024"/>
    <s v="TENDER COST_x000a_62.362"/>
    <n v="998599"/>
    <s v="NOS"/>
    <n v="1"/>
    <n v="0.18"/>
    <n v="100"/>
    <m/>
    <n v="9"/>
    <n v="9"/>
    <n v="0"/>
    <m/>
    <n v="118"/>
  </r>
  <r>
    <s v="NEHA"/>
    <s v="TNPDCL"/>
    <x v="7"/>
    <s v="CDC"/>
    <s v="Circle income"/>
    <s v="M/s. THANIKACHALAM TRAVELS"/>
    <s v="29ASOPT6730G2Z3"/>
    <s v="TENDER COST_x000a_62.362"/>
    <s v="63505FY24251424"/>
    <s v="04.11.2024"/>
    <s v="TENDER COST_x000a_62.362"/>
    <n v="998599"/>
    <s v="NOS"/>
    <n v="1"/>
    <n v="0.18"/>
    <n v="250"/>
    <m/>
    <n v="22.5"/>
    <n v="22.5"/>
    <n v="0"/>
    <m/>
    <n v="295"/>
  </r>
  <r>
    <s v="NEHA"/>
    <s v="TNPDCL"/>
    <x v="8"/>
    <s v="COIMBATORE/METRO"/>
    <s v="Circle income"/>
    <s v="KPR MILL LTD"/>
    <s v="33AACCK0893N1Z9"/>
    <s v="TESTING FEE"/>
    <s v="43501FY2425308"/>
    <d v="1900-01-04T02:41:19"/>
    <s v="TESTING FEE"/>
    <n v="998599"/>
    <s v="NOS"/>
    <n v="1"/>
    <n v="0.18"/>
    <n v="19200"/>
    <n v="0"/>
    <n v="1728"/>
    <n v="1728"/>
    <n v="0"/>
    <m/>
    <n v="22656"/>
  </r>
  <r>
    <s v="NEHA"/>
    <s v="TNPDCL"/>
    <x v="8"/>
    <s v="COIMBATORE/METRO"/>
    <s v="Circle income"/>
    <s v="CANARABANK"/>
    <s v="33AAACC6106G5Z4"/>
    <s v="ATM RENT"/>
    <s v="43501FY2425309"/>
    <d v="1900-01-07T02:41:19"/>
    <s v="ATM RENT"/>
    <n v="998599"/>
    <s v="NOS"/>
    <n v="1"/>
    <n v="0.18"/>
    <n v="4300"/>
    <n v="0"/>
    <n v="387"/>
    <n v="387"/>
    <n v="0"/>
    <m/>
    <n v="5074"/>
  </r>
  <r>
    <s v="NEHA"/>
    <s v="TNPDCL"/>
    <x v="8"/>
    <s v="COIMBATORE/METRO"/>
    <s v="Circle income"/>
    <s v="SREE KRISHNA ELECTRICAL &amp; CONTRACTOR"/>
    <s v="33CCQPA8360K1ZC"/>
    <s v="TESTING FEE"/>
    <s v="43501FY2425314"/>
    <d v="1900-01-10T02:41:19"/>
    <s v="TESTING FEE"/>
    <n v="998599"/>
    <s v="NOS"/>
    <n v="1"/>
    <n v="0.18"/>
    <n v="4650"/>
    <n v="0"/>
    <n v="418.5"/>
    <n v="418.5"/>
    <n v="0"/>
    <m/>
    <n v="5487"/>
  </r>
  <r>
    <s v="NEHA"/>
    <s v="TNPDCL"/>
    <x v="8"/>
    <s v="COIMBATORE/METRO"/>
    <s v="Circle income"/>
    <s v="DELTA ENGINEERS"/>
    <s v="33APLPS0411F1Z9"/>
    <s v="TESTING FEE"/>
    <s v="43501FY2425319"/>
    <d v="1900-01-18T02:41:19"/>
    <s v="TESTING FEE"/>
    <n v="998599"/>
    <s v="NOS"/>
    <n v="1"/>
    <n v="0.18"/>
    <n v="6600"/>
    <n v="0"/>
    <n v="594"/>
    <n v="594"/>
    <n v="0"/>
    <m/>
    <n v="7788"/>
  </r>
  <r>
    <s v="NEHA"/>
    <s v="TNPDCL"/>
    <x v="8"/>
    <s v="COIMBATORE/METRO"/>
    <s v="Circle income"/>
    <s v="AFYUN PLYWOOD"/>
    <s v="33AANPY3802D2ZQ"/>
    <s v="TESTING FEE"/>
    <s v="43501FY2425323"/>
    <d v="1900-01-21T02:41:19"/>
    <s v="TESTING FEE"/>
    <n v="998599"/>
    <s v="NOS"/>
    <n v="1"/>
    <n v="0.18"/>
    <n v="10000"/>
    <n v="0"/>
    <n v="900"/>
    <n v="900"/>
    <n v="0"/>
    <m/>
    <n v="11800"/>
  </r>
  <r>
    <s v="NEHA"/>
    <s v="TNPDCL"/>
    <x v="8"/>
    <s v="COIMBATORE/METRO"/>
    <s v="Circle income"/>
    <s v="K P R MILL LTD"/>
    <s v="33AACCK0893N1Z9"/>
    <s v="TESTING FEE"/>
    <s v="43501FY2425324"/>
    <d v="1900-01-21T02:41:19"/>
    <s v="TESTING FEE"/>
    <n v="998599"/>
    <s v="NOS"/>
    <n v="1"/>
    <n v="0.18"/>
    <n v="3000"/>
    <n v="0"/>
    <n v="270"/>
    <n v="270"/>
    <n v="0"/>
    <m/>
    <n v="3540"/>
  </r>
  <r>
    <s v="NEHA"/>
    <s v="TNPDCL"/>
    <x v="8"/>
    <s v="COIMBATORE/METRO"/>
    <s v="Circle income"/>
    <s v=" REGEN INFRASTRUCTUR AND SERVICE PVT LTD"/>
    <s v="33AADCR9647J2ZY"/>
    <s v="TESTING FEE"/>
    <s v="43501FY2425325"/>
    <d v="1900-01-24T02:41:19"/>
    <s v="TESTING FEE"/>
    <n v="998599"/>
    <s v="NOS"/>
    <n v="1"/>
    <n v="0.18"/>
    <n v="6600"/>
    <n v="0"/>
    <n v="594"/>
    <n v="594"/>
    <n v="0"/>
    <m/>
    <n v="7788"/>
  </r>
  <r>
    <s v="NEHA"/>
    <s v="TNPDCL"/>
    <x v="8"/>
    <s v="COIMBATORE/METRO"/>
    <s v="Circle income"/>
    <s v="J R P ELECTRICAL CONTRACTOR"/>
    <s v="33BVRPP6988B2ZY"/>
    <s v="TESTING FEE"/>
    <s v="43501FY2425326"/>
    <d v="1900-01-25T02:41:19"/>
    <s v="TESTING FEE"/>
    <n v="998599"/>
    <s v="NOS"/>
    <n v="1"/>
    <n v="0.18"/>
    <n v="25950"/>
    <n v="0"/>
    <n v="2335.5"/>
    <n v="2335.5"/>
    <n v="0"/>
    <m/>
    <n v="30621"/>
  </r>
  <r>
    <s v="NEHA"/>
    <s v="TNPDCL"/>
    <x v="8"/>
    <s v="COIMBATORE/METRO"/>
    <s v="Circle income"/>
    <s v="M PRABHAKARAN"/>
    <s v="Unregister"/>
    <s v="IB RENT"/>
    <s v="43501FY2425306"/>
    <d v="1900-01-01T02:41:19"/>
    <s v="IB RENT"/>
    <n v="998599"/>
    <s v="NOS"/>
    <n v="1"/>
    <n v="0.12"/>
    <n v="300"/>
    <n v="0"/>
    <n v="18"/>
    <n v="18"/>
    <n v="0"/>
    <m/>
    <n v="336"/>
  </r>
  <r>
    <s v="NEHA"/>
    <s v="TNPDCL"/>
    <x v="8"/>
    <s v="COIMBATORE/METRO"/>
    <s v="Circle income"/>
    <s v="P DAYANIDHI"/>
    <s v="Unregister"/>
    <s v="IB RENT"/>
    <s v="43501FY2425307"/>
    <d v="1900-01-01T02:41:19"/>
    <s v="IB RENT"/>
    <n v="998599"/>
    <s v="NOS"/>
    <n v="1"/>
    <n v="0.12"/>
    <n v="2250"/>
    <n v="0"/>
    <n v="135"/>
    <n v="135"/>
    <n v="0"/>
    <m/>
    <n v="2520"/>
  </r>
  <r>
    <s v="NEHA"/>
    <s v="TNPDCL"/>
    <x v="8"/>
    <s v="COIMBATORE/METRO"/>
    <s v="Circle income"/>
    <s v="R SREEDHARAN"/>
    <s v="Unregister"/>
    <s v="IB RENT"/>
    <s v="43501FY2425310"/>
    <d v="1900-01-10T02:41:19"/>
    <s v="IB RENT"/>
    <n v="998599"/>
    <s v="NOS"/>
    <n v="1"/>
    <n v="0.12"/>
    <n v="450"/>
    <n v="0"/>
    <n v="27"/>
    <n v="27"/>
    <n v="0"/>
    <m/>
    <n v="504"/>
  </r>
  <r>
    <s v="NEHA"/>
    <s v="TNPDCL"/>
    <x v="8"/>
    <s v="COIMBATORE/METRO"/>
    <s v="Circle income"/>
    <s v="R SREEDHARAN"/>
    <s v="Unregister"/>
    <s v="IB RENT"/>
    <s v="43501FY2425311"/>
    <d v="1900-01-10T02:41:19"/>
    <s v="IB RENT"/>
    <n v="998599"/>
    <s v="NOS"/>
    <n v="1"/>
    <n v="0.12"/>
    <n v="450"/>
    <n v="0"/>
    <n v="27"/>
    <n v="27"/>
    <n v="0"/>
    <m/>
    <n v="504"/>
  </r>
  <r>
    <s v="NEHA"/>
    <s v="TNPDCL"/>
    <x v="8"/>
    <s v="COIMBATORE/METRO"/>
    <s v="Circle income"/>
    <s v="R S PRITHIVIRAJ"/>
    <s v="Unregister"/>
    <s v="IB RENT"/>
    <s v="43501FY2425312"/>
    <d v="1900-01-10T02:41:19"/>
    <s v="IB RENT"/>
    <n v="998599"/>
    <s v="NOS"/>
    <n v="1"/>
    <n v="0.12"/>
    <n v="450"/>
    <n v="0"/>
    <n v="27"/>
    <n v="27"/>
    <n v="0"/>
    <m/>
    <n v="504"/>
  </r>
  <r>
    <s v="NEHA"/>
    <s v="TNPDCL"/>
    <x v="8"/>
    <s v="COIMBATORE/METRO"/>
    <s v="Circle income"/>
    <s v="M GANESAN"/>
    <s v="Unregister"/>
    <s v="IB RENT"/>
    <s v="43501FY2425313"/>
    <d v="1900-01-10T02:41:19"/>
    <s v="IB RENT"/>
    <n v="998599"/>
    <s v="NOS"/>
    <n v="1"/>
    <n v="0.12"/>
    <n v="600"/>
    <n v="0"/>
    <n v="36"/>
    <n v="36"/>
    <n v="0"/>
    <m/>
    <n v="672"/>
  </r>
  <r>
    <s v="NEHA"/>
    <s v="TNPDCL"/>
    <x v="8"/>
    <s v="COIMBATORE/METRO"/>
    <s v="Circle income"/>
    <s v="K SREEDHARAN"/>
    <s v="Unregister"/>
    <s v="IB RENT"/>
    <s v="43501FY2425315"/>
    <d v="1900-01-11T02:41:19"/>
    <s v="IB RENT"/>
    <n v="998599"/>
    <s v="NOS"/>
    <n v="1"/>
    <n v="0.12"/>
    <n v="200"/>
    <n v="0"/>
    <n v="12"/>
    <n v="12"/>
    <n v="0"/>
    <m/>
    <n v="224"/>
  </r>
  <r>
    <s v="NEHA"/>
    <s v="TNPDCL"/>
    <x v="8"/>
    <s v="COIMBATORE/METRO"/>
    <s v="Circle income"/>
    <s v="G KANNAN"/>
    <s v="Unregister"/>
    <s v="IB RENT"/>
    <s v="43501FY2425316"/>
    <d v="1900-01-13T02:41:19"/>
    <s v="IB RENT"/>
    <n v="998599"/>
    <s v="NOS"/>
    <n v="1"/>
    <n v="0.12"/>
    <n v="450"/>
    <n v="0"/>
    <n v="27"/>
    <n v="27"/>
    <n v="0"/>
    <m/>
    <n v="504"/>
  </r>
  <r>
    <s v="NEHA"/>
    <s v="TNPDCL"/>
    <x v="8"/>
    <s v="COIMBATORE/METRO"/>
    <s v="Circle income"/>
    <s v="T K PRABHAKAR, "/>
    <s v="Unregister"/>
    <s v="IB RENT"/>
    <s v="43501FY2425317"/>
    <d v="1900-01-15T02:41:19"/>
    <s v="IB RENT"/>
    <n v="998599"/>
    <s v="NOS"/>
    <n v="1"/>
    <n v="0.12"/>
    <n v="300"/>
    <n v="0"/>
    <n v="18"/>
    <n v="18"/>
    <n v="0"/>
    <m/>
    <n v="336"/>
  </r>
  <r>
    <s v="NEHA"/>
    <s v="TNPDCL"/>
    <x v="8"/>
    <s v="COIMBATORE/METRO"/>
    <s v="Circle income"/>
    <s v="A.SEKKIZHAR"/>
    <s v="Unregister"/>
    <s v="IB RENT"/>
    <s v="43501FY2425318"/>
    <d v="1900-01-17T02:41:19"/>
    <s v="IB RENT"/>
    <n v="998600"/>
    <s v="NOS"/>
    <n v="1"/>
    <n v="0.12"/>
    <n v="450"/>
    <n v="0"/>
    <n v="27"/>
    <n v="27"/>
    <n v="0"/>
    <m/>
    <n v="504"/>
  </r>
  <r>
    <s v="NEHA"/>
    <s v="TNPDCL"/>
    <x v="8"/>
    <s v="COIMBATORE/METRO"/>
    <s v="Circle income"/>
    <s v="D MURALI"/>
    <s v="Unregister"/>
    <s v="IB RENT"/>
    <s v="43501FY2425320"/>
    <d v="1900-01-20T02:41:19"/>
    <s v="IB RENT"/>
    <n v="998615"/>
    <s v="NOS"/>
    <n v="1"/>
    <n v="0.12"/>
    <n v="200"/>
    <n v="0"/>
    <n v="12"/>
    <n v="12"/>
    <n v="0"/>
    <m/>
    <n v="224"/>
  </r>
  <r>
    <s v="NEHA"/>
    <s v="TNPDCL"/>
    <x v="8"/>
    <s v="COIMBATORE/METRO"/>
    <s v="Circle income"/>
    <s v="N.B NEELAKANNAN"/>
    <s v="Unregister"/>
    <s v="IB RENT"/>
    <s v="43501FY2425321"/>
    <d v="1900-01-20T02:41:19"/>
    <s v="IB RENT"/>
    <n v="998599"/>
    <s v="NOS"/>
    <n v="1"/>
    <n v="0.12"/>
    <n v="200"/>
    <n v="0"/>
    <n v="12"/>
    <n v="12"/>
    <n v="0"/>
    <m/>
    <n v="224"/>
  </r>
  <r>
    <s v="NEHA"/>
    <s v="TNPDCL"/>
    <x v="8"/>
    <s v="COIMBATORE/METRO"/>
    <s v="Circle income"/>
    <s v="J.PREMA"/>
    <s v="Unregister"/>
    <s v="IB RENT"/>
    <s v="43501FY2425322"/>
    <d v="1900-01-20T02:41:19"/>
    <s v="IB RENT"/>
    <n v="998599"/>
    <s v="NOS"/>
    <n v="1"/>
    <n v="0.12"/>
    <n v="400"/>
    <n v="0"/>
    <n v="24"/>
    <n v="24"/>
    <n v="0"/>
    <m/>
    <n v="448"/>
  </r>
  <r>
    <s v="NEHA"/>
    <s v="TNPDCL"/>
    <x v="8"/>
    <s v="COIMBATORE/METRO"/>
    <s v="Circle income"/>
    <s v="J. VALLY"/>
    <s v="Unregister"/>
    <s v="IB RENT"/>
    <s v="43501FY2425327"/>
    <d v="1900-01-27T02:41:19"/>
    <s v="IB RENT"/>
    <n v="998599"/>
    <s v="NOS"/>
    <n v="1"/>
    <n v="0.12"/>
    <n v="900"/>
    <n v="0"/>
    <n v="54"/>
    <n v="54"/>
    <n v="0"/>
    <m/>
    <n v="1008"/>
  </r>
  <r>
    <s v="NEHA"/>
    <s v="TNPDCL"/>
    <x v="9"/>
    <s v="CHENNAI/NORTH "/>
    <s v="Circle income"/>
    <s v="RAJ HAIR INTERNATIONAL PRIVATE LIMITED"/>
    <s v="33AAFCR0438M1ZC"/>
    <s v="OTHER SERVICE INCOME"/>
    <s v="40409FY2425086"/>
    <s v="04.11.2024"/>
    <s v="OTHER SERVICE INCOME"/>
    <n v="998599"/>
    <s v="NOS"/>
    <n v="1"/>
    <n v="0.18"/>
    <n v="5355"/>
    <n v="0"/>
    <n v="481.95"/>
    <n v="481.95"/>
    <m/>
    <m/>
    <n v="6319"/>
  </r>
  <r>
    <s v="NEHA"/>
    <s v="TNPDCL"/>
    <x v="9"/>
    <s v="CHENNAI/NORTH "/>
    <s v="Circle income"/>
    <s v="TULSYAN NEC LIMITED"/>
    <s v="33AABCT3720E1ZW"/>
    <s v="OTHER SERVICE INCOME"/>
    <s v="40409FY2425087"/>
    <s v="11.11.2024"/>
    <s v="OTHER SERVICE INCOME"/>
    <n v="998599"/>
    <s v="NOS"/>
    <n v="1"/>
    <n v="0.18"/>
    <n v="215"/>
    <n v="0"/>
    <n v="19.350000000000001"/>
    <n v="19.350000000000001"/>
    <m/>
    <m/>
    <n v="254"/>
  </r>
  <r>
    <s v="NEHA"/>
    <s v="TNPDCL"/>
    <x v="9"/>
    <s v="CHENNAI/NORTH "/>
    <s v="Circle income"/>
    <s v="TULSYAN NEC LIMITED"/>
    <s v="33AABCT3720E1ZW"/>
    <s v="OTHER SERVICE INCOME"/>
    <s v="40409FY2425088"/>
    <s v="11.11.2024"/>
    <s v="OTHER SERVICE INCOME"/>
    <n v="998599"/>
    <s v="NOS"/>
    <n v="1"/>
    <n v="0.18"/>
    <n v="5343"/>
    <n v="0"/>
    <n v="480.87"/>
    <n v="480.87"/>
    <m/>
    <m/>
    <n v="6305"/>
  </r>
  <r>
    <s v="MV"/>
    <s v="TNPDCL"/>
    <x v="10"/>
    <s v="CHENGALPET"/>
    <s v="Circle income"/>
    <s v="CHENNAI METROPOLITAN DEVELOPMENT AUTHORITY"/>
    <s v="33AAAAC1918J1Z3"/>
    <s v="HT INCOME OTHER THAN METER RENT"/>
    <s v="41101FY2425128"/>
    <s v="08.11.2024"/>
    <s v="Reconnection Charges"/>
    <n v="998631"/>
    <s v="NOS"/>
    <n v="1"/>
    <n v="0.18"/>
    <n v="5355"/>
    <m/>
    <n v="481.95"/>
    <n v="481.95"/>
    <m/>
    <m/>
    <n v="6319"/>
  </r>
  <r>
    <s v="MV"/>
    <s v="TNPDCL"/>
    <x v="10"/>
    <s v="CHENGALPET"/>
    <s v="Circle income"/>
    <s v="JP SOLAR"/>
    <s v="33AALFJ9316M2ZW"/>
    <s v="HT INCOME OTHER THAN METER RENT"/>
    <s v="41101FY2425129"/>
    <s v="06.11.2024"/>
    <s v="Reconnection Charges"/>
    <n v="998631"/>
    <s v="NOS"/>
    <n v="1"/>
    <n v="0.18"/>
    <n v="5355"/>
    <m/>
    <n v="481.95"/>
    <n v="481.95"/>
    <m/>
    <m/>
    <n v="6319"/>
  </r>
  <r>
    <s v="MV"/>
    <s v="TNPDCL"/>
    <x v="10"/>
    <s v="CHENGALPET"/>
    <s v="Circle income"/>
    <s v="VIBROMECH ENGINEERS &amp; SERVICES LIMITED"/>
    <s v="33AAACV2011P2ZH"/>
    <s v="HT INCOME OTHER THAN METER RENT"/>
    <s v="41101FY2425130"/>
    <s v="06.11.2024"/>
    <s v="Reconnection Charges"/>
    <n v="998631"/>
    <s v="NOS"/>
    <n v="1"/>
    <n v="0.18"/>
    <n v="5355"/>
    <m/>
    <n v="481.95"/>
    <n v="481.95"/>
    <m/>
    <m/>
    <n v="6319"/>
  </r>
  <r>
    <s v="MV"/>
    <s v="TNPDCL"/>
    <x v="10"/>
    <s v="CHENGALPET"/>
    <s v="Circle income"/>
    <s v="LMR VIVA VIVACI"/>
    <s v="33AKQPM2494J1ZO"/>
    <s v="HT INCOME OTHER THAN METER RENT"/>
    <s v="41101FY2425131"/>
    <s v="08.11.2024"/>
    <s v="Reconnection Charges"/>
    <n v="998631"/>
    <s v="NOS"/>
    <n v="1"/>
    <n v="0.18"/>
    <n v="5355"/>
    <m/>
    <n v="481.95"/>
    <n v="481.95"/>
    <m/>
    <m/>
    <n v="6319"/>
  </r>
  <r>
    <s v="MV"/>
    <s v="TNPDCL"/>
    <x v="10"/>
    <s v="CHENGALPET"/>
    <s v="Circle income"/>
    <s v="S.M.ELECTRICALS"/>
    <s v="33BQZPS1799A1Z9"/>
    <s v="Penal Interest on SD"/>
    <s v="41101FY2425132"/>
    <s v="06.11.2024"/>
    <s v="Penal Interest on SD"/>
    <n v="998631"/>
    <s v="NOS"/>
    <n v="50"/>
    <n v="0.18"/>
    <n v="24.01"/>
    <m/>
    <n v="2.1609000000000003"/>
    <n v="2.1609000000000003"/>
    <m/>
    <m/>
    <n v="28"/>
  </r>
  <r>
    <s v="MV"/>
    <s v="TNPDCL"/>
    <x v="10"/>
    <s v="CHENGALPET"/>
    <s v="Circle income"/>
    <s v="S.M.ELECTRICALS"/>
    <s v="33BQZPS1799A1Z9"/>
    <s v="Penal Interest on SD"/>
    <s v="41101FY2425133"/>
    <s v="06.11.2024"/>
    <s v="Penal Interest on SD"/>
    <n v="998631"/>
    <s v="NOS"/>
    <n v="25"/>
    <n v="0.18"/>
    <n v="192.03"/>
    <m/>
    <n v="17.282699999999998"/>
    <n v="17.282699999999998"/>
    <m/>
    <m/>
    <n v="227"/>
  </r>
  <r>
    <s v="MV"/>
    <s v="TNPDCL"/>
    <x v="10"/>
    <s v="CHENGALPET"/>
    <s v="Circle income"/>
    <s v="THIRUMALAI ENTERPRISES/CHENNAI"/>
    <s v="33AMTPM2301H1Z8"/>
    <s v="Penal Interest on SD"/>
    <s v="41101FY2425134"/>
    <s v="06.11.2024"/>
    <s v="Penal Interest on SD"/>
    <n v="998631"/>
    <s v="NOS"/>
    <n v="200"/>
    <n v="0.18"/>
    <n v="270"/>
    <m/>
    <n v="24.3"/>
    <n v="24.3"/>
    <m/>
    <m/>
    <n v="319"/>
  </r>
  <r>
    <s v="MV"/>
    <s v="TNPDCL"/>
    <x v="10"/>
    <s v="CHENGALPET"/>
    <s v="Circle income"/>
    <s v="THIRUMALAI ENTERPRISES/CHENNAI"/>
    <s v="33AMTPM2301H1Z8"/>
    <s v="Penal Interest on SD"/>
    <s v="41101FY2425135"/>
    <s v="06.11.2024"/>
    <s v="Penal Interest on SD"/>
    <n v="998631"/>
    <s v="NOS"/>
    <n v="135"/>
    <n v="0.18"/>
    <n v="264.64"/>
    <m/>
    <n v="23.817599999999999"/>
    <n v="23.817599999999999"/>
    <m/>
    <m/>
    <n v="312"/>
  </r>
  <r>
    <s v="MV"/>
    <s v="TNPDCL"/>
    <x v="10"/>
    <s v="CHENGALPET"/>
    <s v="Circle income"/>
    <s v="DHARSHINI ELECTRICALS/CHENNAI"/>
    <s v="33BLEPM0740H1ZH"/>
    <s v="Penal Interest on SD"/>
    <s v="41101FY2425136"/>
    <s v="06.11.2024"/>
    <s v="Penal Interest on SD"/>
    <n v="998631"/>
    <s v="NOS"/>
    <n v="150"/>
    <n v="0.18"/>
    <n v="248.44"/>
    <m/>
    <n v="22.3596"/>
    <n v="22.3596"/>
    <m/>
    <m/>
    <n v="293"/>
  </r>
  <r>
    <s v="MV"/>
    <s v="TNPDCL"/>
    <x v="10"/>
    <s v="CHENGALPET"/>
    <s v="Circle income"/>
    <s v="SATHISH INDUSTRIES /CHENNAI"/>
    <s v="33AQLPV4145Q1Z2"/>
    <s v="Penal Interest on SD"/>
    <s v="41101FY2425137"/>
    <s v="06.11.2024"/>
    <s v="Penal Interest on SD"/>
    <n v="998631"/>
    <s v="NOS"/>
    <n v="200"/>
    <n v="0.18"/>
    <n v="268.85000000000002"/>
    <m/>
    <n v="24.1965"/>
    <n v="24.1965"/>
    <m/>
    <m/>
    <n v="317"/>
  </r>
  <r>
    <s v="MV"/>
    <s v="TNPDCL"/>
    <x v="10"/>
    <s v="CHENGALPET"/>
    <s v="Circle income"/>
    <s v="SATHISH INDUSTRIES /CHENNAI"/>
    <s v="33AQLPV4145Q1Z2"/>
    <s v="Penal Interest on SD"/>
    <s v="41101FY2425138"/>
    <s v="06.11.2024"/>
    <s v="Penal Interest on SD"/>
    <n v="998631"/>
    <s v="NOS"/>
    <n v="6"/>
    <n v="0.18"/>
    <n v="235.29"/>
    <m/>
    <n v="21.176099999999998"/>
    <n v="21.176099999999998"/>
    <m/>
    <m/>
    <n v="278"/>
  </r>
  <r>
    <s v="MV"/>
    <s v="TNPDCL"/>
    <x v="10"/>
    <s v="CHENGALPET"/>
    <s v="Circle income"/>
    <s v="ANNAPOORANI INDUSTRIES /CHENNAI"/>
    <s v="33CVCPS4449C1ZO"/>
    <s v="Penal Interest on SD"/>
    <s v="41101FY2425139"/>
    <s v="06.11.2024"/>
    <s v="Penal Interest on SD"/>
    <n v="998631"/>
    <s v="NOS"/>
    <n v="4840"/>
    <n v="0.18"/>
    <n v="186.74"/>
    <m/>
    <n v="16.8066"/>
    <n v="16.8066"/>
    <m/>
    <m/>
    <n v="220"/>
  </r>
  <r>
    <s v="MV"/>
    <s v="TNPDCL"/>
    <x v="10"/>
    <s v="CHENGALPET"/>
    <s v="Circle income"/>
    <s v="ANNAPOORANI INDUSTRIES /CHENNAI"/>
    <s v="33CVCPS4449C1ZO"/>
    <s v="Penal Interest on SD"/>
    <s v="41101FY2425140"/>
    <s v="06.11.2024"/>
    <s v="Penal Interest on SD"/>
    <n v="998631"/>
    <s v="NOS"/>
    <n v="52"/>
    <n v="0.18"/>
    <n v="184.24"/>
    <m/>
    <n v="16.581600000000002"/>
    <n v="16.581600000000002"/>
    <m/>
    <m/>
    <n v="217"/>
  </r>
  <r>
    <s v="MV"/>
    <s v="TNPDCL"/>
    <x v="10"/>
    <s v="CHENGALPET"/>
    <s v="Circle income"/>
    <s v="ANNAPOORANI INDUSTRIES /CHENNAI"/>
    <s v="33CVCPS4449C1ZO"/>
    <s v="Penal Interest on SD"/>
    <s v="41101FY2425141"/>
    <s v="06.11.2024"/>
    <s v="Penal Interest on SD"/>
    <n v="998631"/>
    <s v="NOS"/>
    <s v="2300 &amp; 2300"/>
    <n v="0.18"/>
    <n v="182.38"/>
    <m/>
    <n v="16.414199999999997"/>
    <n v="16.414199999999997"/>
    <m/>
    <m/>
    <n v="215"/>
  </r>
  <r>
    <s v="MV"/>
    <s v="TNPDCL"/>
    <x v="10"/>
    <s v="CHENGALPET"/>
    <s v="Circle income"/>
    <s v="S.M.ELECTRICALS"/>
    <s v="33BQZPS1799A1Z9"/>
    <s v="Penal Interest on SD"/>
    <s v="41101FY2425142"/>
    <s v="07.11.2024"/>
    <s v="Penal Interest on SD"/>
    <n v="998631"/>
    <s v="NOS"/>
    <n v="25"/>
    <n v="0.18"/>
    <n v="186.03"/>
    <m/>
    <n v="16.742699999999999"/>
    <n v="16.742699999999999"/>
    <m/>
    <m/>
    <n v="220"/>
  </r>
  <r>
    <s v="MV"/>
    <s v="TNPDCL"/>
    <x v="10"/>
    <s v="CHENGALPET"/>
    <s v="Circle income"/>
    <s v="S.M.ELECTRICALS"/>
    <s v="33BQZPS1799A1Z9"/>
    <s v="Penal Interest on SD"/>
    <s v="41101FY2425143"/>
    <s v="07.11.2024"/>
    <s v="Penal Interest on SD"/>
    <n v="998631"/>
    <s v="KGS"/>
    <n v="850"/>
    <n v="0.18"/>
    <n v="186.77"/>
    <m/>
    <n v="16.8093"/>
    <n v="16.8093"/>
    <m/>
    <m/>
    <n v="220"/>
  </r>
  <r>
    <s v="MV"/>
    <s v="TNPDCL"/>
    <x v="10"/>
    <s v="CHENGALPET"/>
    <s v="Circle income"/>
    <s v="S.M.ELECTRICALS"/>
    <s v="33BQZPS1799A1Z9"/>
    <s v="Penal Interest on SD"/>
    <s v="41101FY2425144"/>
    <s v="07.11.2024"/>
    <s v="Penal Interest on SD"/>
    <n v="998631"/>
    <s v="NOS"/>
    <n v="50"/>
    <n v="0.18"/>
    <n v="23.26"/>
    <m/>
    <n v="2.0933999999999999"/>
    <n v="2.0933999999999999"/>
    <m/>
    <m/>
    <n v="27"/>
  </r>
  <r>
    <s v="MV"/>
    <s v="TNPDCL"/>
    <x v="10"/>
    <s v="CHENGALPET"/>
    <s v="Circle income"/>
    <s v="SHRI SASTHA ENTERPRISES/MADURAI"/>
    <s v="33BFMPG9487B1ZA"/>
    <s v="Penal Interest on SD"/>
    <s v="41101FY2425145"/>
    <s v="07.11.2024"/>
    <s v="Penal Interest on SD"/>
    <n v="998631"/>
    <s v="NOS"/>
    <s v="85 &amp; 45"/>
    <n v="0.18"/>
    <n v="186.12"/>
    <m/>
    <n v="16.750799999999998"/>
    <n v="16.750799999999998"/>
    <m/>
    <m/>
    <n v="220"/>
  </r>
  <r>
    <s v="MV"/>
    <s v="TNPDCL"/>
    <x v="10"/>
    <s v="CHENGALPET"/>
    <s v="Circle income"/>
    <s v="SHRI SASTHA ENTERPRISES/MADURAI"/>
    <s v="33BFMPG9487B1ZA"/>
    <s v="Penal Interest on SD"/>
    <s v="41101FY2425146"/>
    <s v="07.11.2024"/>
    <s v="Penal Interest on SD"/>
    <n v="998631"/>
    <s v="SET"/>
    <s v="11&amp;10"/>
    <n v="0.18"/>
    <n v="186.12"/>
    <m/>
    <n v="16.750799999999998"/>
    <n v="16.750799999999998"/>
    <m/>
    <m/>
    <n v="220"/>
  </r>
  <r>
    <s v="MV"/>
    <s v="TNPDCL"/>
    <x v="10"/>
    <s v="CHENGALPET"/>
    <s v="Circle income"/>
    <s v="SHRI SASTHA ENTERPRISES/MADURAI"/>
    <s v="33BFMPG9487B1ZA"/>
    <s v="Penal Interest on SD"/>
    <s v="41101FY2425147"/>
    <s v="07.11.2024"/>
    <s v="Penal Interest on SD"/>
    <n v="998631"/>
    <s v="NOS"/>
    <n v="935"/>
    <n v="0.18"/>
    <n v="186.56"/>
    <m/>
    <n v="16.790399999999998"/>
    <n v="16.790399999999998"/>
    <m/>
    <m/>
    <n v="220"/>
  </r>
  <r>
    <s v="MV"/>
    <s v="TNPDCL"/>
    <x v="10"/>
    <s v="CHENGALPET"/>
    <s v="Circle income"/>
    <s v="A.R.ENTERPRISES/CHENNAI"/>
    <s v="33AVKPR3058E1ZK"/>
    <s v="Penal Interest on SD"/>
    <s v="41101FY2425148"/>
    <s v="07.11.2024"/>
    <s v="Penal Interest on SD"/>
    <n v="998631"/>
    <s v="NOS"/>
    <n v="107"/>
    <n v="0.18"/>
    <n v="185.78"/>
    <m/>
    <n v="16.720199999999998"/>
    <n v="16.720199999999998"/>
    <m/>
    <m/>
    <n v="219"/>
  </r>
  <r>
    <s v="MV"/>
    <s v="TNPDCL"/>
    <x v="10"/>
    <s v="CHENGALPET"/>
    <s v="Circle income"/>
    <s v="A.R.ENTERPRISES/CHENNAI"/>
    <s v="33AVKPR3058E1ZK"/>
    <s v="Penal Interest on SD"/>
    <s v="41101FY2425149"/>
    <s v="08.11.2024"/>
    <s v="Penal Interest on SD"/>
    <n v="998631"/>
    <s v="NOS"/>
    <n v="45"/>
    <n v="0.18"/>
    <n v="185.03"/>
    <m/>
    <n v="16.652699999999999"/>
    <n v="16.652699999999999"/>
    <m/>
    <m/>
    <n v="218"/>
  </r>
  <r>
    <s v="MV"/>
    <s v="TNPDCL"/>
    <x v="10"/>
    <s v="CHENGALPET"/>
    <s v="Circle income"/>
    <s v="A.R.ENTERPRISES/CHENNAI"/>
    <s v="33AVKPR3058E1ZK"/>
    <s v="Penal Interest on SD"/>
    <s v="41101FY2425150"/>
    <s v="08.11.2024"/>
    <s v="Penal Interest on SD"/>
    <n v="998631"/>
    <s v="NOS"/>
    <n v="2575"/>
    <n v="0.18"/>
    <n v="186.5"/>
    <m/>
    <n v="16.785"/>
    <n v="16.785"/>
    <m/>
    <m/>
    <n v="220"/>
  </r>
  <r>
    <s v="MV"/>
    <s v="TNPDCL"/>
    <x v="10"/>
    <s v="CHENGALPET"/>
    <s v="Circle income"/>
    <s v="A.R.ENTERPRISES/CHENNAI"/>
    <s v="33AVKPR3058E1ZK"/>
    <s v="Penal Interest on SD"/>
    <s v="41101FY2425151"/>
    <s v="08.11.2024"/>
    <s v="Penal Interest on SD"/>
    <n v="998631"/>
    <s v="KGS"/>
    <n v="850"/>
    <n v="0.18"/>
    <n v="186"/>
    <m/>
    <n v="16.739999999999998"/>
    <n v="16.739999999999998"/>
    <m/>
    <m/>
    <n v="219"/>
  </r>
  <r>
    <s v="MV"/>
    <s v="TNPDCL"/>
    <x v="10"/>
    <s v="CHENGALPET"/>
    <s v="Circle income"/>
    <s v="SATHISH INDUSTRIES /CHENNAI"/>
    <s v="33AQLPV4145Q1Z2"/>
    <s v="Penal Interest on SD"/>
    <s v="41101FY2425152"/>
    <s v="08.11.2024"/>
    <s v="Penal Interest on SD"/>
    <n v="998631"/>
    <s v="NOS"/>
    <s v="545 &amp; 150"/>
    <n v="0.18"/>
    <n v="144.37"/>
    <m/>
    <n v="12.9933"/>
    <n v="12.9933"/>
    <m/>
    <m/>
    <n v="170"/>
  </r>
  <r>
    <s v="MV"/>
    <s v="TNPDCL"/>
    <x v="11"/>
    <s v="CHENNAI/SOUTH-I"/>
    <s v="Circle income"/>
    <s v="Rishabh Infopark Pvt Ltd"/>
    <s v="33AACCR9899K2ZJ"/>
    <s v="Indoor RMG Including"/>
    <s v="40002FY2425032"/>
    <s v="12.11.2024"/>
    <s v="Indoor RMG Including"/>
    <n v="998631"/>
    <s v="NOS"/>
    <n v="1"/>
    <n v="0.18"/>
    <n v="1754990"/>
    <m/>
    <n v="157949.1"/>
    <n v="157949.1"/>
    <m/>
    <m/>
    <n v="2070888"/>
  </r>
  <r>
    <s v="MV"/>
    <s v="TNPDCL"/>
    <x v="11"/>
    <s v="CHENNAI/SOUTH-I"/>
    <s v="Circle income"/>
    <s v="Al Ameen Traders"/>
    <s v="33ALFPM3126P1ZY"/>
    <s v="SALE OF SCRAP"/>
    <s v="40001FY2425033"/>
    <s v="22.11.2024"/>
    <s v="SALE OF SCRAP"/>
    <n v="998599"/>
    <s v="NOS"/>
    <n v="1"/>
    <n v="0.18"/>
    <n v="4504647"/>
    <m/>
    <n v="405418.23"/>
    <n v="405418.23"/>
    <m/>
    <m/>
    <n v="5315483"/>
  </r>
  <r>
    <s v="MV"/>
    <s v="TNPDCL"/>
    <x v="11"/>
    <s v="CHENNAI/SOUTH-I"/>
    <s v="Circle income"/>
    <s v="Selvam Printing"/>
    <s v="33GUSPM5295K1ZP"/>
    <s v="SALE OF TENDER"/>
    <s v="40001FY2425034"/>
    <s v="26.11.2024"/>
    <s v="SALE OF TENDER"/>
    <n v="998599"/>
    <s v="NOS"/>
    <n v="1"/>
    <n v="0.18"/>
    <n v="250"/>
    <m/>
    <n v="22.5"/>
    <n v="22.5"/>
    <m/>
    <m/>
    <n v="295"/>
  </r>
  <r>
    <s v="MV"/>
    <s v="TNPDCL"/>
    <x v="12"/>
    <s v="CHENNAI/SOUTH-II"/>
    <s v="Circle income"/>
    <s v="THE SUB-DIVISIONAL ENGINEER BSNL"/>
    <s v="33AABCB5576G1ZS"/>
    <s v="TESTING&amp; INSPECTION FEES"/>
    <s v="CN40101FY2425098"/>
    <s v="30.11.2024"/>
    <s v="TESTING&amp; INSPECTION FEES"/>
    <n v="998599"/>
    <s v="NOS"/>
    <n v="1"/>
    <n v="0.18"/>
    <n v="-56089"/>
    <m/>
    <n v="-5048.01"/>
    <n v="-5048.01"/>
    <m/>
    <m/>
    <n v="66185"/>
  </r>
  <r>
    <s v="MV"/>
    <s v="TNPDCL"/>
    <x v="12"/>
    <s v="CHENNAI/SOUTH-II"/>
    <s v="Circle income"/>
    <s v="SYCAMORE PROPERTIES PVT LTD"/>
    <s v="33AAJCS5005K1ZE"/>
    <s v="ESTIMATE SANCATION"/>
    <s v="40101FY2425099"/>
    <s v="30.11.2024"/>
    <s v="ESTIMATE SANCATION"/>
    <n v="998599"/>
    <s v="NOS"/>
    <n v="1"/>
    <n v="0.18"/>
    <n v="13762"/>
    <m/>
    <n v="1238.58"/>
    <n v="1238.58"/>
    <m/>
    <m/>
    <n v="16239"/>
  </r>
  <r>
    <s v="MV"/>
    <s v="TNPDCL"/>
    <x v="12"/>
    <s v="CHENNAI/SOUTH-II"/>
    <s v="Circle income"/>
    <s v="COGNIZANT TECHNOLOGY SOLUTIONS"/>
    <s v="33AAACD3312M6ZV"/>
    <s v="TESTING FEES"/>
    <s v="40101FY2425100"/>
    <s v="30.11.2024"/>
    <s v="TESTING FEES"/>
    <n v="998599"/>
    <s v="NOS"/>
    <n v="1"/>
    <n v="0.18"/>
    <n v="4270"/>
    <n v="768.6"/>
    <m/>
    <m/>
    <m/>
    <m/>
    <n v="5039"/>
  </r>
  <r>
    <s v="MV"/>
    <s v="TNPDCL"/>
    <x v="12"/>
    <s v="CHENNAI/SOUTH-II"/>
    <s v="Circle income"/>
    <s v=" COGNIZANT TECHNOLOGY SOLUTIONS"/>
    <s v="33AAACD3312M6ZV"/>
    <s v="INSPECTION CHARGES"/>
    <s v="40101FY2425101"/>
    <s v="30.11.2024"/>
    <s v="INSPECTION CHARGES"/>
    <n v="998599"/>
    <s v="NOS"/>
    <n v="1"/>
    <n v="0.18"/>
    <n v="312460"/>
    <n v="56242.799999999996"/>
    <m/>
    <m/>
    <m/>
    <m/>
    <n v="368703"/>
  </r>
  <r>
    <s v="MV"/>
    <s v="TNPDCL"/>
    <x v="12"/>
    <s v="CHENNAI/SOUTH-II"/>
    <s v="Circle income"/>
    <s v=" COGNIZANT TECHNOLOGY SOLUTIONS"/>
    <s v="33AAACD3312M6ZV"/>
    <s v="APPLICATION"/>
    <s v="40101FY2425102"/>
    <s v="30.11.2024"/>
    <s v="APPLICATION"/>
    <n v="998599"/>
    <s v="NOS"/>
    <n v="1"/>
    <n v="0.18"/>
    <n v="2145"/>
    <n v="386.09999999999997"/>
    <m/>
    <m/>
    <m/>
    <m/>
    <n v="2531"/>
  </r>
  <r>
    <s v="MV"/>
    <s v="TNPDCL"/>
    <x v="12"/>
    <s v="CHENNAI/SOUTH-II"/>
    <s v="Circle income"/>
    <s v="DIVISIONAL ENGINEER (H),C.M.D.P. DIVISION,ALANDUR"/>
    <s v="33CHED06631C1D9"/>
    <s v="D.C.W"/>
    <s v="40101FY2425103"/>
    <s v="30.11.2024"/>
    <s v="D.C.W"/>
    <n v="998599"/>
    <s v="NOS"/>
    <n v="1"/>
    <n v="0.18"/>
    <n v="720010"/>
    <m/>
    <n v="64800.899999999994"/>
    <n v="64800.899999999994"/>
    <m/>
    <m/>
    <n v="849612"/>
  </r>
  <r>
    <s v="MV"/>
    <s v="TNPDCL"/>
    <x v="12"/>
    <s v="CHENNAI/SOUTH-II"/>
    <s v="Circle income"/>
    <s v="DIVISIONAL ENGINEER (H),C.M.D.P. DIVISION,ALANDUR"/>
    <s v="33CHED06631C1D9"/>
    <s v="D.C.W"/>
    <s v="40101FY2425104"/>
    <s v="30.11.2024"/>
    <s v="D.C.W"/>
    <n v="998599"/>
    <s v="NOS"/>
    <n v="1"/>
    <n v="0.18"/>
    <n v="782980"/>
    <m/>
    <n v="70468.2"/>
    <n v="70468.2"/>
    <m/>
    <m/>
    <n v="923916"/>
  </r>
  <r>
    <s v="MV"/>
    <s v="TNPDCL"/>
    <x v="12"/>
    <s v="CHENNAI/SOUTH-II"/>
    <s v="Circle income"/>
    <s v=" THE COMMISSIONER"/>
    <s v="33CHEC06121D1DG"/>
    <s v="TESTING FEES"/>
    <s v="40101FY2425105"/>
    <s v="30.11.2024"/>
    <s v="TESTING FEES"/>
    <n v="998599"/>
    <s v="NOS"/>
    <n v="1"/>
    <n v="0.18"/>
    <n v="4270"/>
    <m/>
    <n v="384.3"/>
    <n v="384.3"/>
    <m/>
    <m/>
    <n v="5039"/>
  </r>
  <r>
    <s v="MV"/>
    <s v="TNPDCL"/>
    <x v="12"/>
    <s v="CHENNAI/SOUTH-II"/>
    <s v="Circle income"/>
    <s v="V.K.NATARAJAN"/>
    <s v="33AKVPK1820F2Z9"/>
    <s v="SALE OF TENDOR"/>
    <s v="40101FY2425106"/>
    <s v="30.11.2024"/>
    <s v="SALE OF TENDOR"/>
    <n v="998599"/>
    <s v="NOS"/>
    <n v="1"/>
    <n v="0.18"/>
    <n v="250"/>
    <m/>
    <n v="22.5"/>
    <n v="22.5"/>
    <m/>
    <m/>
    <n v="295"/>
  </r>
  <r>
    <s v="MV"/>
    <s v="TNPDCL"/>
    <x v="12"/>
    <s v="CHENNAI/SOUTH-II"/>
    <s v="Circle income"/>
    <s v="CASA BLANCA CONSTRUCTION"/>
    <s v="33BTGPA9532D1Z3"/>
    <s v="SALE OF TENDOR"/>
    <s v="40101FY2425107"/>
    <s v="30.11.2024"/>
    <s v="SALE OF TENDOR"/>
    <n v="998599"/>
    <s v="NOS"/>
    <n v="1"/>
    <n v="0.18"/>
    <n v="750"/>
    <m/>
    <n v="67.5"/>
    <n v="67.5"/>
    <m/>
    <m/>
    <n v="885"/>
  </r>
  <r>
    <s v="MV"/>
    <s v="TNPDCL"/>
    <x v="12"/>
    <s v="CHENNAI/SOUTH-II"/>
    <s v="Circle income"/>
    <s v="BLUE STONE CONSTRUCTION"/>
    <s v="33AASFB7364A1ZJ"/>
    <s v="SALE OF TENDOR"/>
    <s v="40101FY2425109"/>
    <s v="30.11.2024"/>
    <s v="SALE OF TENDOR"/>
    <n v="998599"/>
    <s v="NOS"/>
    <n v="1"/>
    <n v="0.18"/>
    <n v="500"/>
    <m/>
    <n v="45"/>
    <n v="45"/>
    <m/>
    <m/>
    <n v="590"/>
  </r>
  <r>
    <s v="MV"/>
    <s v="TNPDCL"/>
    <x v="12"/>
    <s v="CHENNAI/SOUTH-II"/>
    <s v="Circle income"/>
    <s v="CAMPAQ INTERNATIONAL PVT.LTD"/>
    <s v="06AAECC8070F1ZS"/>
    <s v="INSPECTION CHARGES"/>
    <s v="40101FY2425110"/>
    <s v="30.11.2024"/>
    <s v="INSPECTION CHARGES"/>
    <n v="998599"/>
    <s v="NOS"/>
    <n v="1"/>
    <n v="0.18"/>
    <n v="8100"/>
    <n v="1458"/>
    <m/>
    <m/>
    <m/>
    <m/>
    <n v="9558"/>
  </r>
  <r>
    <s v="MV"/>
    <s v="TNPDCL"/>
    <x v="13"/>
    <s v="ERODE"/>
    <s v="Circle income"/>
    <s v="M/S.LGPR DEVELOPERS"/>
    <s v="33AAEFL3577F2ZD"/>
    <s v="HT INCOME OTHER THAN METER RENT"/>
    <s v="42609FY2425243"/>
    <s v="29.11.2024"/>
    <s v="HT INCOME OTHER THAN METER RENT"/>
    <n v="998631"/>
    <s v="NOS"/>
    <n v="1"/>
    <n v="0.18"/>
    <n v="5355"/>
    <m/>
    <n v="481.95"/>
    <n v="481.95"/>
    <m/>
    <m/>
    <n v="6319"/>
  </r>
  <r>
    <s v="MV"/>
    <s v="TNPDCL"/>
    <x v="13"/>
    <s v="ERODE"/>
    <s v="Circle income"/>
    <s v="VIVEKANANDHAN"/>
    <m/>
    <s v="RENTAL INCOME"/>
    <s v="42602FY2425244"/>
    <s v="29.11.2024"/>
    <s v="RENTAL INCOME"/>
    <n v="997212"/>
    <s v="NOS"/>
    <n v="1"/>
    <n v="0.12"/>
    <n v="300"/>
    <m/>
    <n v="18"/>
    <n v="18"/>
    <m/>
    <m/>
    <n v="336"/>
  </r>
  <r>
    <s v="MV"/>
    <s v="TNPDCL"/>
    <x v="13"/>
    <s v="ERODE"/>
    <s v="Circle income"/>
    <s v="A.BALAKRISHNAN"/>
    <m/>
    <s v="RENTAL INCOME"/>
    <s v="42602FY2425245"/>
    <s v="29.11.2024"/>
    <s v="RENTAL INCOME"/>
    <n v="997212"/>
    <s v="NOS"/>
    <n v="1"/>
    <n v="0.12"/>
    <n v="200"/>
    <m/>
    <n v="12"/>
    <n v="12"/>
    <m/>
    <m/>
    <n v="224"/>
  </r>
  <r>
    <s v="MV"/>
    <s v="TNPDCL"/>
    <x v="13"/>
    <s v="ERODE"/>
    <s v="Circle income"/>
    <s v="M/S.SHYAMALA ELECTRICALS"/>
    <s v="33MFBPS1265R1ZP"/>
    <s v="LIQUIDATED DAMAGES"/>
    <s v="42601FY2425246"/>
    <s v="29.11.2024"/>
    <s v="LIQUIDATED DAMAGES"/>
    <n v="998599"/>
    <s v="NOS"/>
    <n v="1"/>
    <n v="0.18"/>
    <n v="18"/>
    <m/>
    <n v="1.62"/>
    <n v="1.62"/>
    <m/>
    <m/>
    <n v="21"/>
  </r>
  <r>
    <s v="MV"/>
    <s v="TNPDCL"/>
    <x v="13"/>
    <s v="ERODE"/>
    <s v="Circle income"/>
    <s v="M.ILANCHUDAR"/>
    <m/>
    <s v="RENTAL INCOME"/>
    <s v="42602FY2425247"/>
    <s v="29.11.2024"/>
    <s v="RENTAL INCOME"/>
    <n v="997212"/>
    <s v="NOS"/>
    <n v="1"/>
    <n v="0.12"/>
    <n v="450"/>
    <m/>
    <n v="27"/>
    <n v="27"/>
    <m/>
    <m/>
    <n v="504"/>
  </r>
  <r>
    <s v="MV"/>
    <s v="TNPDCL"/>
    <x v="13"/>
    <s v="ERODE"/>
    <s v="Circle income"/>
    <s v="T.VIJAYARANGAN"/>
    <m/>
    <s v="RENTAL INCOME"/>
    <s v="42602FY2425248"/>
    <s v="29.11.2024"/>
    <s v="RENTAL INCOME"/>
    <n v="997212"/>
    <s v="NOS"/>
    <n v="1"/>
    <n v="0.12"/>
    <n v="300"/>
    <m/>
    <n v="18"/>
    <n v="18"/>
    <m/>
    <m/>
    <n v="336"/>
  </r>
  <r>
    <s v="MV"/>
    <s v="TNPDCL"/>
    <x v="13"/>
    <s v="ERODE"/>
    <s v="Circle income"/>
    <s v="V.SAMPATHKUMAR"/>
    <m/>
    <s v="RENTAL INCOME"/>
    <s v="42602FY2425249"/>
    <s v="29.11.2024"/>
    <s v="RENTAL INCOME"/>
    <n v="997212"/>
    <s v="NOS"/>
    <n v="1"/>
    <n v="0.12"/>
    <n v="450"/>
    <m/>
    <n v="27"/>
    <n v="27"/>
    <m/>
    <m/>
    <n v="504"/>
  </r>
  <r>
    <s v="MV"/>
    <s v="TNPDCL"/>
    <x v="13"/>
    <s v="ERODE"/>
    <s v="Circle income"/>
    <s v="A.NAKKEERAN"/>
    <m/>
    <s v="RENTAL INCOME"/>
    <s v="42602FY2425250"/>
    <s v="29.11.2024"/>
    <s v="RENTAL INCOME"/>
    <n v="997212"/>
    <s v="NOS"/>
    <n v="1"/>
    <n v="0.12"/>
    <n v="300"/>
    <m/>
    <n v="18"/>
    <n v="18"/>
    <m/>
    <m/>
    <n v="336"/>
  </r>
  <r>
    <s v="MV"/>
    <s v="TNPDCL"/>
    <x v="13"/>
    <s v="ERODE"/>
    <s v="Circle income"/>
    <s v="M.D.IGBAL"/>
    <m/>
    <s v="RENTAL INCOME"/>
    <s v="42602FY2425251"/>
    <s v="29.11.2024"/>
    <s v="RENTAL INCOME"/>
    <n v="997212"/>
    <s v="NOS"/>
    <n v="1"/>
    <n v="0.12"/>
    <n v="450"/>
    <m/>
    <n v="27"/>
    <n v="27"/>
    <m/>
    <m/>
    <n v="504"/>
  </r>
  <r>
    <s v="MV"/>
    <s v="TNPDCL"/>
    <x v="13"/>
    <s v="ERODE"/>
    <s v="Circle income"/>
    <s v="KALAISELVAM"/>
    <m/>
    <s v="RENTAL INCOME"/>
    <s v="42602FY2425252"/>
    <s v="29.11.2024"/>
    <s v="RENTAL INCOME"/>
    <n v="997212"/>
    <s v="NOS"/>
    <n v="1"/>
    <n v="0.12"/>
    <n v="450"/>
    <m/>
    <n v="27"/>
    <n v="27"/>
    <m/>
    <m/>
    <n v="504"/>
  </r>
  <r>
    <s v="MV"/>
    <s v="TNPDCL"/>
    <x v="13"/>
    <s v="ERODE"/>
    <s v="Circle income"/>
    <s v="KRISHNASAMY"/>
    <m/>
    <s v="RENTAL INCOME"/>
    <s v="42602FY2425253"/>
    <s v="29.11.2024"/>
    <s v="RENTAL INCOME"/>
    <n v="997212"/>
    <s v="NOS"/>
    <n v="1"/>
    <n v="0.12"/>
    <n v="600"/>
    <m/>
    <n v="36"/>
    <n v="36"/>
    <m/>
    <m/>
    <n v="672"/>
  </r>
  <r>
    <s v="MV"/>
    <s v="TNPDCL"/>
    <x v="13"/>
    <s v="ERODE"/>
    <s v="Circle income"/>
    <s v="A.KESAVAN"/>
    <m/>
    <s v="RENTAL INCOME"/>
    <s v="42602FY2425254"/>
    <s v="29.11.2024"/>
    <s v="RENTAL INCOME"/>
    <n v="997212"/>
    <s v="NOS"/>
    <n v="1"/>
    <n v="0.12"/>
    <n v="300"/>
    <m/>
    <n v="18"/>
    <n v="18"/>
    <m/>
    <m/>
    <n v="336"/>
  </r>
  <r>
    <s v="MV"/>
    <s v="TNPDCL"/>
    <x v="13"/>
    <s v="ERODE"/>
    <s v="Circle income"/>
    <s v="T.KALAISELVAM"/>
    <m/>
    <s v="RENTAL INCOME"/>
    <s v="42602FY2425255"/>
    <s v="29.11.2024"/>
    <s v="RENTAL INCOME"/>
    <n v="997212"/>
    <s v="NOS"/>
    <n v="1"/>
    <n v="0.12"/>
    <n v="450"/>
    <m/>
    <n v="27"/>
    <n v="27"/>
    <m/>
    <m/>
    <n v="504"/>
  </r>
  <r>
    <s v="MV"/>
    <s v="TNPDCL"/>
    <x v="13"/>
    <s v="ERODE"/>
    <s v="Circle income"/>
    <s v="AADHIDIRAVIDAR MINISTER"/>
    <m/>
    <s v="RENTAL INCOME"/>
    <s v="42602FY2425256"/>
    <s v="29.11.2024"/>
    <s v="RENTAL INCOME"/>
    <n v="997212"/>
    <s v="NOS"/>
    <n v="1"/>
    <n v="0.12"/>
    <n v="900"/>
    <m/>
    <n v="54"/>
    <n v="54"/>
    <m/>
    <m/>
    <n v="1008"/>
  </r>
  <r>
    <s v="MV"/>
    <s v="TNPDCL"/>
    <x v="13"/>
    <s v="ERODE"/>
    <s v="Circle income"/>
    <s v="J.SIVAKUMAR"/>
    <m/>
    <s v="RENTAL INCOME"/>
    <s v="42602FY2425257"/>
    <s v="29.11.2024"/>
    <s v="RENTAL INCOME"/>
    <n v="997212"/>
    <s v="NOS"/>
    <n v="1"/>
    <n v="0.12"/>
    <n v="600"/>
    <m/>
    <n v="36"/>
    <n v="36"/>
    <m/>
    <m/>
    <n v="672"/>
  </r>
  <r>
    <s v="MV"/>
    <s v="TNPDCL"/>
    <x v="13"/>
    <s v="ERODE"/>
    <s v="Circle income"/>
    <s v="V.S.SAMPATHKUMAR"/>
    <m/>
    <s v="RENTAL INCOME"/>
    <s v="42602FY2425258"/>
    <s v="29.11.2024"/>
    <s v="RENTAL INCOME"/>
    <n v="997212"/>
    <s v="NOS"/>
    <n v="1"/>
    <n v="0.12"/>
    <n v="300"/>
    <m/>
    <n v="18"/>
    <n v="18"/>
    <m/>
    <m/>
    <n v="336"/>
  </r>
  <r>
    <s v="MV"/>
    <s v="TNPDCL"/>
    <x v="13"/>
    <s v="ERODE"/>
    <s v="Circle income"/>
    <s v="M/S.ALLWIN GREEN ENERGY PVT LTD"/>
    <s v="33AAZCA5027H1ZH"/>
    <s v="HT INCOME OTHER THAN METER RENT"/>
    <s v="42609FY2425259"/>
    <s v="29.11.2024"/>
    <s v="HT INCOME OTHER THAN METER RENT"/>
    <n v="998631"/>
    <s v="NOS"/>
    <n v="1"/>
    <n v="0.18"/>
    <n v="25000"/>
    <m/>
    <n v="2250"/>
    <n v="2250"/>
    <m/>
    <m/>
    <n v="29500"/>
  </r>
  <r>
    <s v="MV"/>
    <s v="TNPDCL"/>
    <x v="13"/>
    <s v="ERODE"/>
    <s v="Circle income"/>
    <s v="M/S.Sri Nandha Educational Trust.,"/>
    <s v="33AAATN4839J1ZF"/>
    <s v="HT INCOME OTHER THAN METER RENT"/>
    <s v="42609FY2425260"/>
    <s v="29.11.2024"/>
    <s v="HT INCOME OTHER THAN METER RENT"/>
    <n v="998631"/>
    <s v="NOS"/>
    <n v="1"/>
    <n v="0.18"/>
    <n v="2145"/>
    <m/>
    <n v="193.05"/>
    <n v="193.05"/>
    <m/>
    <m/>
    <n v="2531"/>
  </r>
  <r>
    <s v="MV"/>
    <s v="TNPDCL"/>
    <x v="13"/>
    <s v="ERODE"/>
    <s v="Circle income"/>
    <s v="M/s.JAY JAY MILLS (INDIA) PRIVATE LIMITED,(GARMENT DIVISION)"/>
    <s v="33AAACJ7915N1ZB"/>
    <s v="HT INCOME OTHER THAN METER RENT"/>
    <s v="42609FY2425261"/>
    <s v="29.11.2024"/>
    <s v="HT INCOME OTHER THAN METER RENT"/>
    <n v="998631"/>
    <s v="NOS"/>
    <n v="1"/>
    <n v="0.18"/>
    <n v="2145"/>
    <m/>
    <n v="193.05"/>
    <n v="193.05"/>
    <m/>
    <m/>
    <n v="2531"/>
  </r>
  <r>
    <s v="MV"/>
    <s v="TNPDCL"/>
    <x v="13"/>
    <s v="ERODE"/>
    <s v="Circle income"/>
    <s v="M/s.SS TEXTILE MILLS PRIVATE LIMITED,"/>
    <s v="33AAMCS3384C1ZE"/>
    <s v="HT INCOME OTHER THAN METER RENT"/>
    <s v="42609FY2425262"/>
    <s v="29.11.2024"/>
    <s v="HT INCOME OTHER THAN METER RENT"/>
    <n v="998631"/>
    <s v="NOS"/>
    <n v="1"/>
    <n v="0.18"/>
    <n v="2145"/>
    <m/>
    <n v="193.05"/>
    <n v="193.05"/>
    <m/>
    <m/>
    <n v="2531"/>
  </r>
  <r>
    <s v="MV"/>
    <s v="TNPDCL"/>
    <x v="13"/>
    <s v="ERODE"/>
    <s v="Circle income"/>
    <s v="PATEL BROTHERS"/>
    <s v="24ACKPP9016B1ZS"/>
    <s v="PENAL INTEREST ON SD EMD GROUND RENT ETC"/>
    <s v="42601FY2425242"/>
    <s v="15.11.2024"/>
    <s v="PENAL INTEREST ON SD EMD GROUND RENT ETC"/>
    <n v="998599"/>
    <s v="NOS"/>
    <n v="1"/>
    <n v="0.18"/>
    <n v="20185"/>
    <n v="3633.3"/>
    <n v="0"/>
    <n v="0"/>
    <m/>
    <m/>
    <n v="23818"/>
  </r>
  <r>
    <s v="MV"/>
    <s v="TNPDCL"/>
    <x v="14"/>
    <s v="GOBI"/>
    <s v="Circle income"/>
    <s v="M/S. NISHAR Engineering works"/>
    <s v="33APMPA7640F1Z5"/>
    <s v="OTHER SERVICE INCOME"/>
    <s v="43609FY2425057"/>
    <s v="21.11.2024"/>
    <s v="OTHER SERVICE INCOME"/>
    <n v="998599"/>
    <s v="NOS"/>
    <n v="1"/>
    <n v="0.18"/>
    <n v="15159.32"/>
    <m/>
    <n v="1364.34"/>
    <n v="1364.34"/>
    <m/>
    <m/>
    <n v="17888"/>
  </r>
  <r>
    <s v="MV"/>
    <s v="TNPDCL"/>
    <x v="14"/>
    <s v="GOBI"/>
    <s v="Circle income"/>
    <s v="M/S.BOODAPADI K.S.S. Nagar Vivasayigal Niretru Pasana Sangam"/>
    <m/>
    <s v="TESTING FEES"/>
    <s v="43609FY2425056"/>
    <s v="13.11.2024"/>
    <s v="R &amp; D TESTING FEES"/>
    <n v="998599"/>
    <s v="NOS"/>
    <n v="1"/>
    <n v="0.18"/>
    <n v="160"/>
    <m/>
    <n v="14.4"/>
    <n v="14.4"/>
    <m/>
    <m/>
    <n v="189"/>
  </r>
  <r>
    <s v="MV"/>
    <s v="TNPDCL"/>
    <x v="15"/>
    <s v="METTUR "/>
    <s v="Circle income"/>
    <s v="Precision Prestress Products"/>
    <s v="33AASFP8880D1ZS"/>
    <s v="RENTAL INCOME"/>
    <s v="42202FY242523"/>
    <s v="07.11.2024"/>
    <s v="RENTAL INCOME"/>
    <n v="998599"/>
    <s v="NOS"/>
    <n v="1"/>
    <n v="0.18"/>
    <n v="5000"/>
    <n v="0"/>
    <n v="450"/>
    <n v="450"/>
    <m/>
    <m/>
    <n v="5900"/>
  </r>
  <r>
    <s v="MV"/>
    <s v="TNPDCL"/>
    <x v="15"/>
    <s v="METTUR "/>
    <s v="Circle income"/>
    <s v="Shree Sakthi Traders"/>
    <s v="33AVCPS0549P1Z6"/>
    <s v="SCRAP SALES"/>
    <s v="42209FY242524A"/>
    <s v="06.11.2024"/>
    <s v="SCRAP SALES"/>
    <n v="998599"/>
    <s v="NOS"/>
    <n v="1"/>
    <n v="0.12"/>
    <n v="45000"/>
    <m/>
    <n v="2700"/>
    <n v="2700"/>
    <m/>
    <m/>
    <n v="100800"/>
  </r>
  <r>
    <s v="MV"/>
    <s v="TNPDCL"/>
    <x v="16"/>
    <s v="SALEM "/>
    <s v="Circle income"/>
    <s v="AE/O&amp;M/Yercuad"/>
    <m/>
    <s v="OTHER SERVICE INCOME"/>
    <s v="42409FY242517"/>
    <s v="12.11.2024"/>
    <s v="OTHER SERVICE INCOME"/>
    <n v="998599"/>
    <s v="NOS"/>
    <n v="1"/>
    <n v="0.18"/>
    <n v="400"/>
    <n v="0"/>
    <n v="36"/>
    <n v="36"/>
    <m/>
    <m/>
    <n v="472"/>
  </r>
  <r>
    <s v="MV"/>
    <s v="TNPDCL"/>
    <x v="16"/>
    <s v="SALEM "/>
    <s v="Circle income"/>
    <s v="S.Rakshitha"/>
    <m/>
    <s v="INPLANT TRAINING"/>
    <s v="42407FY242529"/>
    <s v="28.11.2024"/>
    <s v="INPLANT TRAINING"/>
    <n v="999294"/>
    <s v="NOS"/>
    <n v="1"/>
    <n v="0.18"/>
    <n v="1700"/>
    <n v="0"/>
    <n v="153"/>
    <n v="153"/>
    <m/>
    <m/>
    <n v="2006"/>
  </r>
  <r>
    <s v="MV"/>
    <s v="TNPDCL"/>
    <x v="16"/>
    <s v="SALEM "/>
    <s v="Circle income"/>
    <s v="S.Sangamithraa"/>
    <m/>
    <s v="INPLANT TRAINING"/>
    <s v="42407FY242530"/>
    <s v="28.11.2024"/>
    <s v="INPLANT TRAINING"/>
    <n v="999294"/>
    <s v="NOS"/>
    <n v="1"/>
    <n v="0.18"/>
    <n v="1700"/>
    <n v="0"/>
    <n v="153"/>
    <n v="153"/>
    <m/>
    <m/>
    <n v="2006"/>
  </r>
  <r>
    <s v="MV"/>
    <s v="TNPDCL"/>
    <x v="16"/>
    <s v="SALEM "/>
    <s v="Circle income"/>
    <s v="Electromeck Industries"/>
    <s v="33AABFE7772L1Z6"/>
    <s v="TRANSFORMER TESTING FEES"/>
    <s v="42401FY242519"/>
    <s v="22.11.2024"/>
    <s v="TRANSFORMER TESTING FEES"/>
    <n v="998599"/>
    <s v="NOS"/>
    <n v="1"/>
    <n v="0.18"/>
    <n v="600"/>
    <m/>
    <n v="54"/>
    <n v="54"/>
    <m/>
    <m/>
    <n v="708"/>
  </r>
  <r>
    <s v="MV"/>
    <s v="TNPDCL"/>
    <x v="16"/>
    <s v="SALEM "/>
    <s v="Circle income"/>
    <s v="P.Balakrishnan"/>
    <m/>
    <s v="INSURANCE PENALTY"/>
    <s v="42401FY242520"/>
    <s v="22.11.2024"/>
    <s v="INSURANCE PENALTY"/>
    <n v="998599"/>
    <s v="NOS"/>
    <n v="1"/>
    <n v="0.18"/>
    <n v="2100.86"/>
    <n v="0"/>
    <n v="189.08"/>
    <n v="189.08"/>
    <m/>
    <m/>
    <n v="2479"/>
  </r>
  <r>
    <s v="MV"/>
    <s v="TNPDCL"/>
    <x v="17"/>
    <s v="KALLAKURICHI "/>
    <s v="Circle income"/>
    <s v="M/S.ABINAYA METALS, COIMBATORE"/>
    <s v="33ADLPG0124H1Z4"/>
    <s v="SCRAP SALES"/>
    <s v="41706FY24251A"/>
    <s v="12.11.2024"/>
    <s v="ALUMINIUM SCRAP"/>
    <n v="76020010"/>
    <s v="KGS"/>
    <n v="124.5"/>
    <n v="0.18"/>
    <n v="684500"/>
    <m/>
    <n v="61605"/>
    <n v="61605"/>
    <m/>
    <m/>
    <n v="807710"/>
  </r>
  <r>
    <s v="MV"/>
    <s v="TNPDCL"/>
    <x v="17"/>
    <s v="KALLAKURICHI "/>
    <s v="Circle income"/>
    <s v="M/S.R.R. GROUPS,CHENNAI"/>
    <s v="33AAOFR1190E1ZB"/>
    <s v="SCRAP SALES"/>
    <s v="41706FY24252"/>
    <s v="19.11.2024"/>
    <s v="SCRAP TRANSFORMERS"/>
    <n v="85044010"/>
    <s v="NOS"/>
    <n v="23"/>
    <n v="0.18"/>
    <n v="2015700"/>
    <m/>
    <n v="181413"/>
    <n v="181413"/>
    <m/>
    <m/>
    <n v="2378526"/>
  </r>
  <r>
    <s v="MV"/>
    <s v="TNPDCL"/>
    <x v="17"/>
    <s v="KALLAKURICHI "/>
    <s v="Circle income"/>
    <s v="M/S.R.R. GROUPS,CHENNAI"/>
    <s v="33AAOFR1190E1ZB"/>
    <s v="SCRAP SALES"/>
    <s v="41706FY24253"/>
    <s v="19.11.2024"/>
    <s v="SCRAP TRANSFORMERS"/>
    <n v="85044010"/>
    <s v="NOS"/>
    <n v="24"/>
    <n v="0.18"/>
    <n v="2186600"/>
    <m/>
    <n v="196794"/>
    <n v="196794"/>
    <m/>
    <m/>
    <n v="2580188"/>
  </r>
  <r>
    <s v="MV"/>
    <s v="TNPDCL"/>
    <x v="17"/>
    <s v="KALLAKURICHI "/>
    <s v="Circle income"/>
    <s v="M/S.R.R. GROUPS,CHENNAI"/>
    <s v="33AAOFR1190E1ZB"/>
    <s v="SCRAP SALES"/>
    <s v="41706FY24254"/>
    <s v="19.11.2024"/>
    <s v="SCRAP TRANSFORMERS"/>
    <n v="85044010"/>
    <s v="NOS"/>
    <n v="21"/>
    <n v="0.18"/>
    <n v="1983900"/>
    <m/>
    <n v="178551"/>
    <n v="178551"/>
    <m/>
    <m/>
    <n v="2341002"/>
  </r>
  <r>
    <s v="MV"/>
    <s v="TNPDCL"/>
    <x v="17"/>
    <s v="KALLAKURICHI "/>
    <s v="Circle income"/>
    <s v="M/S RAJEEV TRADERS,UTTAR PRADESH"/>
    <s v="09ABZPJ2970N1ZN"/>
    <s v="SCRAP SALES"/>
    <s v="41706FY24255A"/>
    <s v="22.11.2024"/>
    <s v="METERS"/>
    <n v="90283010"/>
    <s v="KGS"/>
    <n v="10336.450000000001"/>
    <n v="0.18"/>
    <n v="1259500"/>
    <n v="226710"/>
    <m/>
    <m/>
    <m/>
    <m/>
    <n v="1486210"/>
  </r>
  <r>
    <s v="MV"/>
    <s v="TNPDCL"/>
    <x v="18"/>
    <s v="THIRUVANNAMALAI "/>
    <s v="Circle income"/>
    <s v="M/S AAVIN,THIRUVANNAMALAI DIST CO.OP. MILK PRODUCERS UNION LTD, "/>
    <s v="33AAIAT2761L1Z7"/>
    <s v="RENTAL INCOME"/>
    <s v="41409FY242587"/>
    <s v="06.11.2024"/>
    <s v="RENTAL INCOME"/>
    <n v="998599"/>
    <s v="NOS"/>
    <n v="1"/>
    <n v="0.18"/>
    <n v="1610"/>
    <m/>
    <n v="144.9"/>
    <n v="144.9"/>
    <m/>
    <m/>
    <n v="1900"/>
  </r>
  <r>
    <s v="MV"/>
    <s v="TNPDCL"/>
    <x v="18"/>
    <s v="THIRUVANNAMALAI "/>
    <s v="Circle income"/>
    <s v="M/s.QUICK SOLAR PRIVATE LIMITED, "/>
    <s v="33AAACQ4128L1ZH"/>
    <s v="OTHER SERVICE INCOME"/>
    <s v="41409FY242588"/>
    <s v="25.11.2024"/>
    <s v="OTHER SERVICE INCOME"/>
    <n v="998599"/>
    <s v="NOS"/>
    <n v="1"/>
    <n v="0.18"/>
    <n v="25000"/>
    <m/>
    <n v="2250"/>
    <n v="2250"/>
    <m/>
    <m/>
    <n v="29500"/>
  </r>
  <r>
    <s v="MV"/>
    <s v="TNPDCL"/>
    <x v="18"/>
    <s v="THIRUVANNAMALAI "/>
    <s v="Circle income"/>
    <s v="M/S.PACHAIYAPPAS SILKS PRIVATE LIMITED"/>
    <s v="33AAKCP7728H1Z5"/>
    <s v="OTHER SERVICE INCOME"/>
    <s v="41409FY242589"/>
    <s v="26.11.2024"/>
    <s v="OTHER SERVICE INCOME"/>
    <n v="998599"/>
    <s v="NOS"/>
    <n v="1"/>
    <n v="0.18"/>
    <n v="25000"/>
    <m/>
    <n v="2250"/>
    <n v="2250"/>
    <m/>
    <m/>
    <n v="29500"/>
  </r>
  <r>
    <s v="MV"/>
    <s v="TNPDCL"/>
    <x v="18"/>
    <s v="THIRUVANNAMALAI "/>
    <s v="Circle income"/>
    <s v="M/S.Basul Ashaf Construction and suppliers,          No.65/1, Pallavan Nagar main road,                                     P.P.Chavadi,                       Madurai - 625016. TAMILNADU.  (Lot.no. 09)"/>
    <s v="33BAEPB3370B1ZJ"/>
    <s v="SCRAP SALES"/>
    <s v="41406FY242508"/>
    <s v="14.11.2024"/>
    <s v="SCRAP SALES"/>
    <n v="760200"/>
    <s v="KGS"/>
    <n v="71796"/>
    <n v="0.18"/>
    <n v="9238210"/>
    <n v="0"/>
    <n v="831438.9"/>
    <n v="831438.9"/>
    <m/>
    <m/>
    <n v="10901088"/>
  </r>
  <r>
    <s v="MV"/>
    <s v="TNPDCL"/>
    <x v="18"/>
    <s v="THIRUVANNAMALAI "/>
    <s v="Circle income"/>
    <s v="M/S.S.V.STEEL TRADERS, 104/2, Door no.3,            Karthiknagar, Isuvasapuram, Saravanampatti  Post, Coimbatore- 64135. TAMILNADU.  Lot No.13."/>
    <s v="33AFKPV9751Q1ZC"/>
    <s v="SCRAP SALES"/>
    <s v="41406FY242509"/>
    <s v="16.11.2024"/>
    <s v="SCRAP SALES"/>
    <n v="152128"/>
    <s v="KGS"/>
    <n v="152128"/>
    <n v="0.18"/>
    <n v="5322606"/>
    <m/>
    <n v="479034.54"/>
    <n v="479034.54"/>
    <m/>
    <m/>
    <n v="6280675"/>
  </r>
  <r>
    <s v="MV"/>
    <s v="TNPDCL"/>
    <x v="18"/>
    <s v="THIRUVANNAMALAI "/>
    <s v="Circle income"/>
    <s v="M/S.Sri Rajeswari Metals,      No.24/1, Lakshmipuram 2nd street, Madurai-62501.   TAMILNADU.   Lot.No.10."/>
    <s v="33ATGPM5416R1Z8"/>
    <s v="SCRAP SALES"/>
    <s v="41406FY242510"/>
    <s v="18.11.2024"/>
    <s v="SCRAP SALES"/>
    <n v="850423"/>
    <s v="NOS"/>
    <n v="68"/>
    <n v="0.18"/>
    <n v="1973692"/>
    <m/>
    <n v="177632.28"/>
    <n v="177632.28"/>
    <m/>
    <m/>
    <n v="2328957"/>
  </r>
  <r>
    <s v="MV"/>
    <s v="TNPDCL"/>
    <x v="18"/>
    <s v="THIRUVANNAMALAI "/>
    <s v="Circle income"/>
    <s v="M/S.Basul Ashaf Construction and suppliers,          No.65/1, Pallavan Nagar main road,                                     P.P.Chavadi,                       Madurai - 625016. TAMILNADU.  (Lot.no.1,2,3,4,5)"/>
    <s v="33BAEPB3370B1ZJ"/>
    <s v="SCRAP SALES"/>
    <s v="41406FY242511"/>
    <s v="27.11.2024"/>
    <s v="SCRAP SALES"/>
    <n v="870422"/>
    <s v="NOS"/>
    <n v="5"/>
    <n v="0.18"/>
    <n v="676469"/>
    <n v="0"/>
    <n v="60882.21"/>
    <n v="60882.21"/>
    <m/>
    <m/>
    <n v="798233"/>
  </r>
  <r>
    <s v="MV"/>
    <s v="TNPDCL"/>
    <x v="19"/>
    <s v="VILLUPURAM"/>
    <s v="Circle income"/>
    <s v="M/s.SRTL Green Energy Fields PVT Ltd,                (LTOA CHARGES)"/>
    <s v="33ABJCS5237L1Z0"/>
    <s v="OTHER SERVICE INCOME"/>
    <s v="41609FY2425757"/>
    <d v="2024-11-27T00:00:00"/>
    <s v="OTHER SERVICE INCOME"/>
    <n v="998599"/>
    <s v="NOS"/>
    <n v="1"/>
    <n v="0.18"/>
    <n v="25000"/>
    <n v="0"/>
    <n v="2250"/>
    <n v="2250"/>
    <m/>
    <m/>
    <n v="29500"/>
  </r>
  <r>
    <s v="MV"/>
    <s v="TNPDCL"/>
    <x v="19"/>
    <s v="VILLUPURAM"/>
    <s v="Circle income"/>
    <s v="M/s.Subham Green Power, (LTOA CHARGES)"/>
    <s v="33AFHFS7255M1ZG"/>
    <s v="OTHER SERVICE INCOME"/>
    <s v="41609FY2425756"/>
    <d v="2024-11-20T00:00:00"/>
    <s v="OTHER SERVICE INCOME"/>
    <n v="998599"/>
    <s v="NOS"/>
    <n v="1"/>
    <n v="0.18"/>
    <n v="25000"/>
    <n v="0"/>
    <n v="2250"/>
    <n v="2250"/>
    <m/>
    <m/>
    <n v="29500"/>
  </r>
  <r>
    <s v="MV"/>
    <s v="TNPDCL"/>
    <x v="19"/>
    <s v="VILLUPURAM"/>
    <s v="Circle income"/>
    <s v="M/s.Precision Prestress Products"/>
    <s v="33AASFP8880D1ZS"/>
    <s v="RENTAL INCOME"/>
    <s v="41602FY242515"/>
    <d v="2024-11-07T00:00:00"/>
    <s v="RENTAL INCOME"/>
    <n v="998599"/>
    <s v="NOS"/>
    <n v="1"/>
    <n v="0.18"/>
    <n v="10105"/>
    <n v="0"/>
    <n v="909.44999999999993"/>
    <n v="909.44999999999993"/>
    <m/>
    <m/>
    <n v="11924"/>
  </r>
  <r>
    <s v="MV"/>
    <s v="TNPDCL"/>
    <x v="19"/>
    <s v="VILLUPURAM"/>
    <s v="Circle income"/>
    <s v="Tmty.D.Kamalam Constructions"/>
    <s v="33AAXFK6922G1ZZ"/>
    <s v="RENTAL INCOME"/>
    <s v="41602FY242516"/>
    <d v="2024-11-07T00:00:00"/>
    <s v="RENTAL INCOME"/>
    <n v="998599"/>
    <s v="NOS"/>
    <n v="1"/>
    <n v="0.18"/>
    <n v="8000"/>
    <n v="0"/>
    <n v="720"/>
    <n v="720"/>
    <m/>
    <m/>
    <n v="9440"/>
  </r>
  <r>
    <s v="MV"/>
    <s v="TNPDCL"/>
    <x v="19"/>
    <s v="VILLUPURAM"/>
    <s v="Circle income"/>
    <s v="M/s.JSB Traders,"/>
    <s v="33BITPS0661P1ZH"/>
    <s v="SCRAP SALES"/>
    <s v="41606FY2425006"/>
    <d v="2024-11-08T00:00:00"/>
    <s v="PLASTIC SCRAP"/>
    <n v="998599"/>
    <s v="NOS"/>
    <n v="1"/>
    <n v="0.18"/>
    <n v="1780120"/>
    <n v="0"/>
    <n v="160210.79999999999"/>
    <n v="160210.79999999999"/>
    <m/>
    <m/>
    <n v="2118343"/>
  </r>
  <r>
    <s v="MV"/>
    <s v="TNPDCL"/>
    <x v="15"/>
    <s v="METTUR "/>
    <s v="Circle income"/>
    <s v="Shree Sakthi Traders"/>
    <s v="33AVCPS0549P1Z6"/>
    <s v="SCRAP SALES"/>
    <s v="CN42209FY242524A"/>
    <s v="06.11.2024"/>
    <s v="SCRAP SALES"/>
    <n v="998599"/>
    <s v="NOS"/>
    <n v="1"/>
    <n v="0.12"/>
    <n v="-45000"/>
    <n v="0"/>
    <n v="-2700"/>
    <n v="-2700"/>
    <m/>
    <m/>
    <n v="100800"/>
  </r>
  <r>
    <s v="MV"/>
    <s v="TNPDCL"/>
    <x v="15"/>
    <s v="METTUR "/>
    <s v="Circle income"/>
    <s v="Shree Sakthi Traders"/>
    <s v="33AVCPS0549P1Z6"/>
    <s v="SCRAP SALES"/>
    <s v="42209FY242524B"/>
    <s v="06.11.2024"/>
    <s v="SCRAP SALES"/>
    <n v="998599"/>
    <s v="NOS"/>
    <n v="1"/>
    <n v="0.12"/>
    <n v="45000"/>
    <m/>
    <n v="2700"/>
    <n v="2700"/>
    <m/>
    <m/>
    <n v="50400"/>
  </r>
  <r>
    <s v="VENKAT"/>
    <s v="TNPDCL"/>
    <x v="20"/>
    <s v="KARUR"/>
    <s v="Circle income"/>
    <s v="KARUR VYSYA BANK LTD"/>
    <s v="33AAACT3373J1ZD"/>
    <s v="RENTAL INCOME"/>
    <s v="KRR2425CASH043"/>
    <d v="2024-11-02T00:00:00"/>
    <s v="RENTAL INCOME"/>
    <n v="998599"/>
    <s v="NOS"/>
    <n v="1"/>
    <n v="0.18"/>
    <n v="9125"/>
    <n v="0"/>
    <n v="821.25"/>
    <n v="821.25"/>
    <m/>
    <m/>
    <n v="10767.5"/>
  </r>
  <r>
    <s v="VENKAT"/>
    <s v="TNPDCL"/>
    <x v="20"/>
    <s v="KARUR"/>
    <s v="Circle income"/>
    <s v="SARJAN REALITIES LTD"/>
    <s v="33AAACE3472H1ZX"/>
    <s v="INSPECTION FEES"/>
    <s v="KRR2425CASH059"/>
    <d v="2024-11-12T00:00:00"/>
    <s v="INSPECTION FEES"/>
    <n v="998599"/>
    <s v="NOS"/>
    <n v="1"/>
    <n v="0.18"/>
    <n v="4271"/>
    <n v="0"/>
    <n v="384.39"/>
    <n v="384.39"/>
    <m/>
    <m/>
    <n v="5039.7800000000007"/>
  </r>
  <r>
    <s v="VENKAT"/>
    <s v="TNPDCL"/>
    <x v="20"/>
    <s v="KARUR"/>
    <s v="Circle income"/>
    <s v="SHOBIKAA IMPEX (P)LTD"/>
    <s v="33AANCS6483M1ZM"/>
    <s v="OTHER SERVICE INCOME"/>
    <s v="KRR2425HT012"/>
    <d v="2024-11-27T00:00:00"/>
    <s v="OTHER SERVICE INCOME"/>
    <n v="998599"/>
    <s v="NOS"/>
    <n v="1"/>
    <n v="0.18"/>
    <n v="21350"/>
    <n v="0"/>
    <n v="1921.5"/>
    <n v="1921.5"/>
    <m/>
    <m/>
    <n v="25193"/>
  </r>
  <r>
    <s v="VENKAT"/>
    <s v="TNPDCL"/>
    <x v="20"/>
    <s v="KARUR"/>
    <s v="Circle income"/>
    <s v="TAMIL NADU NEWSPRINT AND PAPERS LTD"/>
    <s v="33AAACT2935J1ZF"/>
    <s v="OTHER SERVICE INCOME"/>
    <s v="KRR2425HT008"/>
    <d v="2024-11-22T00:00:00"/>
    <s v="OTHER SERVICE INCOME"/>
    <n v="998599"/>
    <s v="NOS"/>
    <n v="1"/>
    <n v="0.18"/>
    <n v="4270"/>
    <n v="0"/>
    <n v="384.3"/>
    <n v="384.3"/>
    <m/>
    <m/>
    <n v="5038.6000000000004"/>
  </r>
  <r>
    <s v="VENKAT"/>
    <s v="TNPDCL"/>
    <x v="20"/>
    <s v="KARUR"/>
    <s v="Circle income"/>
    <s v="SHRI SELVA VINAAYAGA BLUE METALS"/>
    <s v="33ADOFS9051Q1Z7"/>
    <s v="OTHER SERVICE INCOME"/>
    <s v="KRR2425HT010"/>
    <d v="2024-11-13T00:00:00"/>
    <s v="OTHER SERVICE INCOME"/>
    <n v="998599"/>
    <s v="NOS"/>
    <n v="1"/>
    <n v="0.18"/>
    <n v="4270"/>
    <n v="0"/>
    <n v="384.3"/>
    <n v="384.3"/>
    <m/>
    <m/>
    <n v="5038.6000000000004"/>
  </r>
  <r>
    <s v="VENKAT"/>
    <s v="TNPDCL"/>
    <x v="20"/>
    <s v="KARUR"/>
    <s v="Circle income"/>
    <s v="NAVARANG DYE WORKS"/>
    <s v="33AAAFN4730C1ZX"/>
    <s v="OTHER SERVICE INCOME"/>
    <s v="KRR2425HT009"/>
    <d v="2024-11-19T00:00:00"/>
    <s v="OTHER SERVICE INCOME"/>
    <n v="998599"/>
    <s v="NOS"/>
    <n v="1"/>
    <n v="0.18"/>
    <n v="4270"/>
    <n v="0"/>
    <n v="384.3"/>
    <n v="384.3"/>
    <m/>
    <m/>
    <n v="5038.6000000000004"/>
  </r>
  <r>
    <s v="VENKAT"/>
    <s v="TNPDCL"/>
    <x v="20"/>
    <s v="KARUR"/>
    <s v="Circle income"/>
    <s v="SHOBIKAA IMPEX (P)LTD"/>
    <s v="33AANCS6483M1ZM"/>
    <s v="OTHER SERVICE INCOME"/>
    <s v="KRR2425HT011"/>
    <d v="2024-11-27T00:00:00"/>
    <s v="OTHER SERVICE INCOME"/>
    <n v="998599"/>
    <s v="NOS"/>
    <n v="1"/>
    <n v="0.18"/>
    <n v="4270"/>
    <n v="0"/>
    <n v="384.3"/>
    <n v="384.3"/>
    <m/>
    <m/>
    <n v="5038.6000000000004"/>
  </r>
  <r>
    <s v="VENKAT"/>
    <s v="TNPDCL"/>
    <x v="21"/>
    <s v="NAGAI"/>
    <s v="Circle income"/>
    <s v="M/s. Sri Rajeswari Metals, Chennai"/>
    <s v="33ATGPM5416R1Z8"/>
    <s v="SCRAP SALES"/>
    <s v="44509FY242529"/>
    <d v="2024-11-06T00:00:00"/>
    <s v="IRON SCRAP"/>
    <n v="7204"/>
    <s v="NOS"/>
    <n v="1"/>
    <n v="0.18"/>
    <n v="1475530"/>
    <m/>
    <n v="132797.70000000001"/>
    <n v="132797.70000000001"/>
    <m/>
    <m/>
    <n v="1741125.4"/>
  </r>
  <r>
    <s v="VENKAT"/>
    <s v="TNPDCL"/>
    <x v="21"/>
    <s v="NAGAI"/>
    <s v="Circle income"/>
    <s v="M/s. Sri Rajeswari Metals, Chennai"/>
    <s v="33ATGPM5416R1Z8"/>
    <s v="PENAL INTEREST ON SD EMD GROUND RENT ETC"/>
    <s v="44509FY242530"/>
    <d v="2024-11-06T00:00:00"/>
    <s v="PENAL INTEREST ON SD EMD GROUND RENT ETC"/>
    <n v="998599"/>
    <s v="NOS"/>
    <n v="1"/>
    <n v="0.18"/>
    <n v="10138.34"/>
    <m/>
    <n v="912.45"/>
    <n v="912.45"/>
    <m/>
    <m/>
    <n v="11963.240000000002"/>
  </r>
  <r>
    <s v="VENKAT"/>
    <s v="TNPDCL"/>
    <x v="21"/>
    <s v="NAGAI"/>
    <s v="Circle income"/>
    <s v="M/s. Thangaraj &amp; Co, Cuddalore"/>
    <s v="33BIFPT6364Q1ZG"/>
    <s v="PENAL INTEREST ON SD EMD GROUND RENT ETC"/>
    <s v="44501FY242537"/>
    <d v="2024-11-19T00:00:00"/>
    <s v="PENAL INTEREST ON SD EMD GROUND RENT ETC"/>
    <n v="998599"/>
    <s v="NOS"/>
    <n v="1"/>
    <n v="0.18"/>
    <n v="508.83"/>
    <m/>
    <n v="45.79"/>
    <n v="45.79"/>
    <m/>
    <m/>
    <n v="600.41"/>
  </r>
  <r>
    <s v="VENKAT"/>
    <s v="TNPDCL"/>
    <x v="22"/>
    <s v="PERAMBALUR"/>
    <s v="Circle income"/>
    <s v="M/S Jayajanani Textile Mills, Therani"/>
    <s v="33AAIHD4251Q1Z2"/>
    <s v="OTHER SERVICE INCOME"/>
    <s v="11009FY2425062"/>
    <m/>
    <m/>
    <n v="998599"/>
    <m/>
    <m/>
    <n v="0.18"/>
    <n v="4270.34"/>
    <m/>
    <n v="384.3306"/>
    <n v="384.3306"/>
    <m/>
    <m/>
    <m/>
  </r>
  <r>
    <s v="VENKAT"/>
    <s v="TNPDCL"/>
    <x v="22"/>
    <s v="PERAMBALUR"/>
    <s v="Circle income"/>
    <s v="M/S Vamsha Retail Ventures Pvt., Ltd,"/>
    <s v="33AAHCV4913F1ZH"/>
    <s v="OTHER SERVICE INCOME"/>
    <s v="44009FY2425065"/>
    <s v="30.11.2024"/>
    <s v="OTHER SERVICE INCOME"/>
    <n v="998599"/>
    <m/>
    <n v="1"/>
    <n v="0.18"/>
    <n v="25000"/>
    <m/>
    <n v="2250"/>
    <n v="2250"/>
    <m/>
    <m/>
    <m/>
  </r>
  <r>
    <s v="VENKAT"/>
    <s v="TNPDCL"/>
    <x v="22"/>
    <s v="PERAMBALUR"/>
    <s v="Circle income"/>
    <s v="M/S Jayajanani Textile Mills, Therani"/>
    <s v="33AAIHD4251Q1Z2"/>
    <s v="OTHER SERVICE INCOME"/>
    <s v="44009FY2425060"/>
    <d v="2024-11-30T00:00:00"/>
    <s v="OTHER SERVICE INCOME"/>
    <n v="998599"/>
    <s v="NOS"/>
    <n v="1"/>
    <n v="0.18"/>
    <n v="4270.34"/>
    <m/>
    <n v="384.3306"/>
    <n v="384.3306"/>
    <m/>
    <m/>
    <n v="5039"/>
  </r>
  <r>
    <s v="VENKAT"/>
    <s v="TNPDCL"/>
    <x v="22"/>
    <s v="PERAMBALUR"/>
    <s v="Circle income"/>
    <s v="M/S Jayajanani Textile Mills, Therani"/>
    <s v="33AAIHD4251Q1Z2"/>
    <s v="OTHER SERVICE INCOME"/>
    <s v="44009FY2425061"/>
    <d v="2024-11-30T00:00:00"/>
    <s v="OTHER SERVICE INCOME"/>
    <n v="998599"/>
    <s v="NOS"/>
    <n v="1"/>
    <n v="0.18"/>
    <n v="4270.34"/>
    <m/>
    <n v="384.3306"/>
    <n v="384.3306"/>
    <m/>
    <m/>
    <n v="5039"/>
  </r>
  <r>
    <s v="VENKAT"/>
    <s v="TNPDCL"/>
    <x v="22"/>
    <s v="PERAMBALUR"/>
    <s v="Circle income"/>
    <s v="M/S R.R.Prestress Industries, Trichy"/>
    <s v="33AAKFR9263Q1ZC"/>
    <s v="RENTAL INCOME"/>
    <s v="44002FY2425063"/>
    <d v="2024-11-30T00:00:00"/>
    <s v="RENTAL INCOME"/>
    <n v="998599"/>
    <s v="NOS"/>
    <n v="1"/>
    <n v="0.18"/>
    <n v="11264.4"/>
    <m/>
    <n v="1013.7959999999999"/>
    <n v="1013.7959999999999"/>
    <m/>
    <m/>
    <n v="13291.999999999998"/>
  </r>
  <r>
    <s v="VENKAT"/>
    <s v="TNPDCL"/>
    <x v="22"/>
    <s v="PERAMBALUR"/>
    <s v="Circle income"/>
    <s v="M/S. KRR Energy Private Limited"/>
    <s v="33AAKCK2658P1ZY"/>
    <s v="OTHER SERVICE INCOME"/>
    <s v="44009FY2425064"/>
    <d v="2024-11-30T00:00:00"/>
    <s v="OTHER SERVICE INCOME"/>
    <n v="998599"/>
    <s v="NOS"/>
    <n v="1"/>
    <n v="0.18"/>
    <n v="25000"/>
    <m/>
    <n v="2250"/>
    <n v="2250"/>
    <m/>
    <m/>
    <n v="29500"/>
  </r>
  <r>
    <s v="VENKAT"/>
    <s v="TNPDCL"/>
    <x v="23"/>
    <s v="PUDUKOTTAI"/>
    <s v="Circle income"/>
    <s v="M/s Subabhalaji Spinning Mills india (P ) Ltd"/>
    <s v="33AAOCS1858B1ZF"/>
    <s v="OTHER SERVICE INCOME"/>
    <s v="44609FY242549"/>
    <d v="2024-11-30T00:00:00"/>
    <s v="OTHER SERVICE INCOME"/>
    <n v="998599"/>
    <s v="NOS"/>
    <n v="1"/>
    <n v="0.18"/>
    <n v="25000"/>
    <m/>
    <n v="2250"/>
    <n v="2250"/>
    <m/>
    <m/>
    <n v="29500"/>
  </r>
  <r>
    <s v="VENKAT"/>
    <s v="TNPDCL"/>
    <x v="23"/>
    <s v="PUDUKOTTAI"/>
    <s v="Circle income"/>
    <s v="M/s Palanimurugan Spintex"/>
    <s v="33AAXFP3203D1ZG"/>
    <s v="OTHER SERVICE INCOME"/>
    <s v="44609FY242550"/>
    <d v="2024-11-30T00:00:00"/>
    <s v="OTHER SERVICE INCOME"/>
    <n v="998599"/>
    <s v="NOS"/>
    <n v="1"/>
    <n v="0.18"/>
    <n v="25000"/>
    <m/>
    <n v="2250"/>
    <n v="2250"/>
    <m/>
    <m/>
    <n v="29500"/>
  </r>
  <r>
    <s v="VENKAT"/>
    <s v="TNPDCL"/>
    <x v="23"/>
    <s v="PUDUKOTTAI"/>
    <s v="Circle income"/>
    <s v="M/s Ajantha Cotton power Mill,"/>
    <s v="33ADAPT7010Q1ZC"/>
    <s v="OTHER SERVICE INCOME"/>
    <s v="44609FY242551"/>
    <d v="2024-11-30T00:00:00"/>
    <s v="OTHER SERVICE INCOME"/>
    <n v="998599"/>
    <s v="NOS"/>
    <n v="1"/>
    <n v="0.18"/>
    <n v="25000"/>
    <m/>
    <n v="2250"/>
    <n v="2250"/>
    <m/>
    <m/>
    <n v="29500"/>
  </r>
  <r>
    <s v="VENKAT"/>
    <s v="TNPDCL"/>
    <x v="23"/>
    <s v="PUDUKOTTAI"/>
    <s v="Circle income"/>
    <s v="M/s  Sri Velayuthaswamy Cotton Mill"/>
    <s v="33AEEFS5351Q1ZK"/>
    <s v="OTHER SERVICE INCOME"/>
    <s v="44609FY242552"/>
    <d v="2024-11-30T00:00:00"/>
    <s v="OTHER SERVICE INCOME"/>
    <n v="998599"/>
    <s v="NOS"/>
    <n v="1"/>
    <n v="0.18"/>
    <n v="25000"/>
    <m/>
    <n v="2250"/>
    <n v="2250"/>
    <m/>
    <m/>
    <n v="29500"/>
  </r>
  <r>
    <s v="VENKAT"/>
    <s v="TNPDCL"/>
    <x v="23"/>
    <s v="PUDUKOTTAI"/>
    <s v="Circle income"/>
    <s v="M/s Kals Breweries (P) Ltd"/>
    <s v="33AAECK0622R1ZG"/>
    <s v="Testing Fees"/>
    <s v="44609FY242553"/>
    <d v="2024-11-30T00:00:00"/>
    <s v="Testing Fees"/>
    <n v="998599"/>
    <s v="NOS"/>
    <n v="1"/>
    <n v="0.18"/>
    <n v="8720"/>
    <m/>
    <n v="784.8"/>
    <n v="784.8"/>
    <m/>
    <m/>
    <n v="10290"/>
  </r>
  <r>
    <s v="VENKAT"/>
    <s v="TNPDCL"/>
    <x v="23"/>
    <s v="PUDUKOTTAI"/>
    <s v="Circle income"/>
    <s v="M/s Sree pachaiamman Transformer"/>
    <s v="33AKOPR7276H1ZK"/>
    <s v="OTHER SERVICE INCOME"/>
    <s v="44609FY242554"/>
    <d v="2024-11-30T00:00:00"/>
    <s v="OTHER SERVICE INCOME"/>
    <n v="998599"/>
    <s v="NOS"/>
    <n v="1"/>
    <n v="0.18"/>
    <n v="4029"/>
    <m/>
    <n v="362.61"/>
    <n v="362.61"/>
    <m/>
    <m/>
    <n v="4755"/>
  </r>
  <r>
    <s v="VENKAT"/>
    <s v="TNPDCL"/>
    <x v="23"/>
    <s v="PUDUKOTTAI"/>
    <s v="Circle income"/>
    <s v="M/s Sree pachaiamman Transformer"/>
    <s v="33AKOPR7276H1ZK"/>
    <s v="OTHER SERVICE INCOME"/>
    <s v="44609FY242555"/>
    <d v="2024-11-30T00:00:00"/>
    <s v="OTHER SERVICE INCOME"/>
    <n v="998599"/>
    <s v="NOS"/>
    <n v="1"/>
    <n v="0.18"/>
    <n v="890.68"/>
    <m/>
    <n v="80.16"/>
    <n v="80.16"/>
    <m/>
    <m/>
    <n v="1051"/>
  </r>
  <r>
    <s v="VENKAT"/>
    <s v="TNPDCL"/>
    <x v="23"/>
    <s v="PUDUKOTTAI"/>
    <s v="Circle income"/>
    <s v="The principal Gov polytech"/>
    <m/>
    <s v="REGISTRATION FEES"/>
    <s v="44609FY242558"/>
    <d v="2024-11-30T00:00:00"/>
    <s v="OTHER SERVICE INCOME"/>
    <n v="998599"/>
    <s v="NOS"/>
    <n v="1"/>
    <n v="0.18"/>
    <n v="215"/>
    <m/>
    <n v="19.350000000000001"/>
    <n v="19.350000000000001"/>
    <m/>
    <m/>
    <m/>
  </r>
  <r>
    <s v="VENKAT"/>
    <s v="TNPDCL"/>
    <x v="23"/>
    <s v="PUDUKOTTAI"/>
    <s v="Circle income"/>
    <s v="M/s Sri Thulasi Electrical Construction Works"/>
    <s v="33HNMPD3217E1ZC"/>
    <s v="Tender Cost"/>
    <s v="44609FY242556"/>
    <d v="2024-11-30T00:00:00"/>
    <s v="Tender Cost"/>
    <n v="998599"/>
    <s v="NOS"/>
    <n v="1"/>
    <n v="0.18"/>
    <n v="1400"/>
    <m/>
    <n v="126"/>
    <n v="126"/>
    <m/>
    <m/>
    <n v="1652"/>
  </r>
  <r>
    <s v="VENKAT"/>
    <s v="TNPDCL"/>
    <x v="23"/>
    <s v="PUDUKOTTAI"/>
    <s v="Circle income"/>
    <s v="M/s Thirukumaran Transformers"/>
    <s v="33AAKFT1150A1ZT"/>
    <s v="OTHER SERVICE INCOME"/>
    <s v="44609FY242557"/>
    <d v="2024-11-30T00:00:00"/>
    <s v="OTHER SERVICE INCOME"/>
    <n v="998599"/>
    <s v="NOS"/>
    <n v="1"/>
    <n v="0.18"/>
    <n v="1100.8399999999999"/>
    <m/>
    <n v="99.08"/>
    <n v="99.08"/>
    <m/>
    <m/>
    <n v="1299"/>
  </r>
  <r>
    <s v="VENKAT"/>
    <s v="TNPDCL"/>
    <x v="24"/>
    <s v="THANJAVUR"/>
    <s v="Circle income"/>
    <s v="M/s. Sri Rajeswari Metals, Madurai"/>
    <s v="33ATGPM5416R1Z8"/>
    <s v="SCRAP SALES"/>
    <s v="44409FY2425042"/>
    <d v="2024-11-27T00:00:00"/>
    <s v="ALUMINIUM SCRAP"/>
    <n v="7602"/>
    <s v="NOS"/>
    <n v="1"/>
    <n v="0.18"/>
    <n v="2252000"/>
    <n v="0"/>
    <n v="202680"/>
    <n v="202680"/>
    <m/>
    <m/>
    <n v="2657360"/>
  </r>
  <r>
    <s v="VENKAT"/>
    <s v="TNPDCL"/>
    <x v="25"/>
    <s v="TRICHY/METRO"/>
    <s v="Circle income"/>
    <s v="M/S.ABIRAMI ENGINEERING"/>
    <s v="33ABTFA4657R1ZK"/>
    <s v="TESTING FEES"/>
    <s v="44209FY2425216"/>
    <d v="2024-11-05T00:00:00"/>
    <s v="TESTING FEES"/>
    <n v="998599"/>
    <s v="NOS"/>
    <n v="1"/>
    <n v="0.18"/>
    <n v="4650"/>
    <n v="0"/>
    <n v="418.5"/>
    <n v="418.5"/>
    <m/>
    <m/>
    <n v="5487"/>
  </r>
  <r>
    <s v="VENKAT"/>
    <s v="TNPDCL"/>
    <x v="25"/>
    <s v="TRICHY/METRO"/>
    <s v="Circle income"/>
    <s v="M/S.ARIGNAR ANNA SUGAR MILLS(PUBLIC LIMITED COMPANY)"/>
    <s v="33AAACT1308B2Z6"/>
    <s v="TESTING FEES"/>
    <s v="44209FY2425217"/>
    <d v="2024-11-05T00:00:00"/>
    <s v="TESTING FEES"/>
    <n v="998599"/>
    <s v="NOS"/>
    <n v="1"/>
    <n v="0.18"/>
    <n v="12600"/>
    <n v="0"/>
    <n v="1134"/>
    <n v="1134"/>
    <m/>
    <m/>
    <n v="14868"/>
  </r>
  <r>
    <s v="VENKAT"/>
    <s v="TNPDCL"/>
    <x v="25"/>
    <s v="TRICHY/METRO"/>
    <s v="Circle income"/>
    <s v="M/S.SJLT TEXTILES (P) LTD"/>
    <s v="33AAICS2028M1ZA"/>
    <s v="HT INCOME"/>
    <s v="44209FY2425218"/>
    <d v="2024-11-05T00:00:00"/>
    <s v="HT INCOME"/>
    <n v="998631"/>
    <s v="NOS"/>
    <n v="1"/>
    <n v="0.18"/>
    <n v="4270"/>
    <m/>
    <n v="384.5"/>
    <n v="384.5"/>
    <m/>
    <m/>
    <n v="5039"/>
  </r>
  <r>
    <s v="VENKAT"/>
    <s v="TNPDCL"/>
    <x v="25"/>
    <s v="TRICHY/METRO"/>
    <s v="Circle income"/>
    <s v="M/S. NATIONAL COLLEGE"/>
    <s v="33AADAD6245N1ZL"/>
    <s v="HT INCOME"/>
    <s v="44209FY2425219"/>
    <d v="2024-11-05T00:00:00"/>
    <s v="HT INCOME"/>
    <n v="998631"/>
    <s v="NOS"/>
    <n v="1"/>
    <n v="0.18"/>
    <n v="4270"/>
    <m/>
    <n v="384.5"/>
    <n v="384.5"/>
    <m/>
    <m/>
    <n v="5039"/>
  </r>
  <r>
    <s v="VENKAT"/>
    <s v="TNPDCL"/>
    <x v="25"/>
    <s v="TRICHY/METRO"/>
    <s v="Circle income"/>
    <s v="M/S.AROKIA INDUSTRIES"/>
    <s v="33AAVFA4139M1Z1"/>
    <s v="REGISTRATION FEES"/>
    <s v="44209FY2425220"/>
    <d v="2024-11-05T00:00:00"/>
    <s v="REGISTRATION FEES"/>
    <n v="998599"/>
    <s v="NOS"/>
    <n v="1"/>
    <n v="0.18"/>
    <n v="2045"/>
    <m/>
    <n v="184"/>
    <n v="184"/>
    <m/>
    <m/>
    <n v="2413"/>
  </r>
  <r>
    <s v="VENKAT"/>
    <s v="TNPDCL"/>
    <x v="25"/>
    <s v="TRICHY/METRO"/>
    <s v="Circle income"/>
    <s v="M/S.SJLT TEXTILES (P) LTD"/>
    <s v="33AAICS2028M1ZA"/>
    <s v="REGISTRATION FEES"/>
    <s v="44209FY2425221"/>
    <d v="2024-11-05T00:00:00"/>
    <s v="REGISTRATION FEES"/>
    <n v="998599"/>
    <s v="NOS"/>
    <n v="1"/>
    <n v="0.18"/>
    <n v="2045"/>
    <m/>
    <n v="184"/>
    <n v="184"/>
    <m/>
    <m/>
    <n v="2413"/>
  </r>
  <r>
    <s v="VENKAT"/>
    <s v="TNPDCL"/>
    <x v="25"/>
    <s v="TRICHY/METRO"/>
    <s v="Circle income"/>
    <s v="M/S. KNR SRIRANGAM INFRA PVT LTD"/>
    <s v="33AAHCK0151E1Z4"/>
    <s v="REGISTRATION FEES"/>
    <s v="44209FY2425224"/>
    <d v="2024-11-05T00:00:00"/>
    <s v="REGISTRATION FEES"/>
    <n v="998599"/>
    <s v="NOS"/>
    <n v="1"/>
    <n v="0.18"/>
    <n v="5000"/>
    <m/>
    <n v="450"/>
    <n v="450"/>
    <m/>
    <m/>
    <n v="5900"/>
  </r>
  <r>
    <s v="VENKAT"/>
    <s v="TNPDCL"/>
    <x v="25"/>
    <s v="TRICHY/METRO"/>
    <s v="Circle income"/>
    <s v="M/S.GPS BLUE METALS"/>
    <s v="33AAHFG0296M1Z7"/>
    <s v="REGISTRATION FEES"/>
    <s v="44209FY2425225"/>
    <d v="2024-11-05T00:00:00"/>
    <s v="REGISTRATION FEES"/>
    <n v="998599"/>
    <s v="NOS"/>
    <n v="1"/>
    <n v="0.18"/>
    <n v="2145"/>
    <m/>
    <n v="193"/>
    <n v="193"/>
    <m/>
    <m/>
    <n v="2531"/>
  </r>
  <r>
    <s v="VENKAT"/>
    <s v="TNPDCL"/>
    <x v="25"/>
    <s v="TRICHY/METRO"/>
    <s v="Circle income"/>
    <s v="THE BSNL, DIGITAL TAX BUILDING, TRICHY"/>
    <s v="33AABCB5576G1ZS"/>
    <s v="REGISTRATION FEES"/>
    <s v="44209FY2425226"/>
    <d v="2024-11-05T00:00:00"/>
    <s v="REGISTRATION FEES"/>
    <n v="998599"/>
    <s v="NOS"/>
    <n v="1"/>
    <n v="0.18"/>
    <n v="2145"/>
    <m/>
    <n v="193"/>
    <n v="193"/>
    <m/>
    <m/>
    <n v="2531"/>
  </r>
  <r>
    <s v="VENKAT"/>
    <s v="TNPDCL"/>
    <x v="25"/>
    <s v="TRICHY/METRO"/>
    <s v="Circle income"/>
    <s v="M/S.DHANDAPANI CEMENTS PVT.LTD.,"/>
    <s v="33AAACD3941N1ZN"/>
    <s v="REGISTRATION FEES"/>
    <s v="44209FY2425227"/>
    <d v="2024-11-05T00:00:00"/>
    <s v="REGISTRATION FEES"/>
    <n v="998599"/>
    <s v="NOS"/>
    <n v="1"/>
    <n v="0.18"/>
    <n v="2145"/>
    <m/>
    <n v="193"/>
    <n v="193"/>
    <m/>
    <m/>
    <n v="2531"/>
  </r>
  <r>
    <s v="VENKAT"/>
    <s v="TNPDCL"/>
    <x v="25"/>
    <s v="TRICHY/METRO"/>
    <s v="Circle income"/>
    <s v="M/S.SRI KRISHNA BLUE METAL"/>
    <s v="33AFAPJ6577J1ZA"/>
    <s v="REGISTRATION FEES"/>
    <s v="44209FY2425228"/>
    <d v="2024-11-05T00:00:00"/>
    <s v="REGISTRATION FEES"/>
    <n v="998599"/>
    <s v="NOS"/>
    <n v="1"/>
    <n v="0.18"/>
    <n v="2145"/>
    <m/>
    <n v="193"/>
    <n v="193"/>
    <m/>
    <m/>
    <n v="2531"/>
  </r>
  <r>
    <s v="VENKAT"/>
    <s v="TNPDCL"/>
    <x v="25"/>
    <s v="TRICHY/METRO"/>
    <s v="Circle income"/>
    <s v="M/S. ROYAL MINES"/>
    <s v="33ABIFR1431P1Z0"/>
    <s v="REGISTRATION FEES"/>
    <s v="44209FY2425229"/>
    <d v="2024-11-05T00:00:00"/>
    <s v="REGISTRATION FEES"/>
    <n v="998599"/>
    <s v="NOS"/>
    <n v="1"/>
    <n v="0.18"/>
    <n v="2145"/>
    <m/>
    <n v="193"/>
    <n v="193"/>
    <m/>
    <m/>
    <n v="2531"/>
  </r>
  <r>
    <s v="VENKAT"/>
    <s v="TNPDCL"/>
    <x v="25"/>
    <s v="TRICHY/METRO"/>
    <s v="Circle income"/>
    <s v="M/S.ZF RANE AUTOMOTIVE INDIA PRIVATE LIMITED "/>
    <s v="33AAACR3147C1ZY"/>
    <s v="REGISTRATION FEES"/>
    <s v="44209FY2425230"/>
    <d v="2024-11-05T00:00:00"/>
    <s v="REGISTRATION FEES"/>
    <n v="998599"/>
    <s v="NOS"/>
    <n v="1"/>
    <n v="0.18"/>
    <n v="2145"/>
    <m/>
    <n v="193"/>
    <n v="193"/>
    <m/>
    <m/>
    <n v="2531"/>
  </r>
  <r>
    <s v="VENKAT"/>
    <s v="TNPDCL"/>
    <x v="25"/>
    <s v="TRICHY/METRO"/>
    <s v="Circle income"/>
    <s v="M/S.ZF RANE AUTOMOTIVE INDIA PRIVATE LIMITED "/>
    <s v="33AAACR3147C1ZY"/>
    <s v="HT INCOME"/>
    <s v="44209FY2425231"/>
    <d v="2024-11-05T00:00:00"/>
    <s v="HT INCOME"/>
    <n v="998631"/>
    <s v="NOS"/>
    <n v="1"/>
    <n v="0.18"/>
    <n v="4270"/>
    <m/>
    <n v="384.5"/>
    <n v="384.5"/>
    <m/>
    <m/>
    <n v="5039"/>
  </r>
  <r>
    <s v="VENKAT"/>
    <s v="TNPDCL"/>
    <x v="25"/>
    <s v="TRICHY/METRO"/>
    <s v="Circle income"/>
    <s v="THE COMMISSIONER TIRUCHIRAPPALLI CITY MUNICIPAL CORPORATION_x000a__x000a_,"/>
    <s v="33AAALC1539Q1Z1"/>
    <s v="REGISTRATION FEES"/>
    <s v="44209FY2425232"/>
    <d v="2024-11-05T00:00:00"/>
    <s v="REGISTRATION FEES"/>
    <n v="998599"/>
    <s v="NOS"/>
    <n v="1"/>
    <n v="0.18"/>
    <n v="2145"/>
    <m/>
    <n v="193"/>
    <n v="193"/>
    <m/>
    <m/>
    <n v="2531"/>
  </r>
  <r>
    <s v="VENKAT"/>
    <s v="TNPDCL"/>
    <x v="25"/>
    <s v="TRICHY/METRO"/>
    <s v="Circle income"/>
    <s v="M/S.VEENUS ENGINEERING WORKS"/>
    <s v="33AAPFV5494A1ZZ"/>
    <s v="RENTAL INCOME"/>
    <s v="44209FY2425233"/>
    <d v="2024-11-11T00:00:00"/>
    <s v="RENTAL INCOME"/>
    <n v="998599"/>
    <s v="NOS"/>
    <n v="1"/>
    <n v="0.18"/>
    <n v="1276"/>
    <m/>
    <n v="115"/>
    <n v="115"/>
    <m/>
    <m/>
    <n v="1506"/>
  </r>
  <r>
    <s v="VENKAT"/>
    <s v="TNPDCL"/>
    <x v="25"/>
    <s v="TRICHY/METRO"/>
    <s v="Circle income"/>
    <s v="M/S.VEENUS ENGINEERING WORKS"/>
    <s v="33AAPFV5494A1ZZ"/>
    <s v="RENTAL INCOME"/>
    <s v="44209FY2425234"/>
    <d v="2024-11-11T00:00:00"/>
    <s v="RENTAL INCOME"/>
    <n v="998599"/>
    <s v="NOS"/>
    <n v="1"/>
    <n v="0.18"/>
    <n v="4784"/>
    <m/>
    <n v="430.5"/>
    <n v="430.5"/>
    <m/>
    <m/>
    <n v="5645"/>
  </r>
  <r>
    <s v="VENKAT"/>
    <s v="TNPDCL"/>
    <x v="25"/>
    <s v="TRICHY/METRO"/>
    <s v="Circle income"/>
    <s v="M/S.TRUSTEE,SRM INSTITUTE OF SCIENCE &amp; TECHNOLOGY"/>
    <s v="33AADTS3688K1Z0"/>
    <s v="HT INCOME"/>
    <s v="44209FY2425235"/>
    <d v="2024-11-20T00:00:00"/>
    <s v="HT INCOME"/>
    <n v="998631"/>
    <s v="NOS"/>
    <n v="1"/>
    <n v="0.18"/>
    <n v="777775"/>
    <m/>
    <n v="70000"/>
    <n v="70000"/>
    <m/>
    <m/>
    <n v="917775"/>
  </r>
  <r>
    <s v="VENKAT"/>
    <s v="TNPDCL"/>
    <x v="25"/>
    <s v="TRICHY/METRO"/>
    <s v="Circle income"/>
    <s v="M/S.SHRI MEENATCHI ENGINEERING"/>
    <s v="33AICPK7409F1ZK"/>
    <s v="TESTING FEES"/>
    <s v="44209FY2425237"/>
    <d v="2024-11-22T00:00:00"/>
    <s v="TESTING FEES"/>
    <n v="998599"/>
    <s v="NOS"/>
    <n v="1"/>
    <n v="0.18"/>
    <n v="19950"/>
    <m/>
    <n v="1795.5"/>
    <n v="1795.5"/>
    <m/>
    <m/>
    <n v="23541"/>
  </r>
  <r>
    <s v="VENKAT"/>
    <s v="TNPDCL"/>
    <x v="25"/>
    <s v="TRICHY/METRO"/>
    <s v="Circle income"/>
    <s v="M/S.SRI VELA STEELS "/>
    <s v="33ABWFS1010R1ZQ"/>
    <s v="TESTING FEES"/>
    <s v="44209FY2425239"/>
    <d v="2024-11-27T00:00:00"/>
    <s v="TESTING FEES"/>
    <n v="998599"/>
    <s v="NOS"/>
    <n v="1"/>
    <n v="0.18"/>
    <n v="83466"/>
    <m/>
    <n v="7512"/>
    <n v="7512"/>
    <m/>
    <m/>
    <n v="98490"/>
  </r>
  <r>
    <s v="VENKAT"/>
    <s v="TNPDCL"/>
    <x v="25"/>
    <s v="TRICHY/METRO"/>
    <s v="Circle income"/>
    <s v="M/S.V.SATHAYAMOORTHY &amp; CO."/>
    <s v="33AACFV0222D1ZY"/>
    <s v="TESTING FEES"/>
    <s v="44209FY2425240"/>
    <d v="2024-11-27T00:00:00"/>
    <s v="TESTING FEES"/>
    <n v="998599"/>
    <s v="NOS"/>
    <n v="1"/>
    <n v="0.18"/>
    <n v="4270"/>
    <m/>
    <n v="385"/>
    <n v="385"/>
    <m/>
    <m/>
    <n v="5040"/>
  </r>
  <r>
    <s v="VENKAT"/>
    <s v="TNPDCL"/>
    <x v="25"/>
    <s v="TRICHY/METRO"/>
    <s v="Circle income"/>
    <s v="M/S.INDIAN INSTITUTE OF INFORMATION TECHNOLOGY"/>
    <n v="0"/>
    <s v="REGISTRATION FEES"/>
    <s v="44209FY2425222"/>
    <d v="2024-11-05T00:00:00"/>
    <s v="REGISTRATION FEES"/>
    <n v="998599"/>
    <s v="NOS"/>
    <n v="1"/>
    <n v="0.18"/>
    <n v="5000"/>
    <n v="0"/>
    <n v="450"/>
    <n v="450"/>
    <m/>
    <m/>
    <n v="5900"/>
  </r>
  <r>
    <s v="VENKAT"/>
    <s v="TNPDCL"/>
    <x v="25"/>
    <s v="TRICHY/METRO"/>
    <s v="Circle income"/>
    <s v="M/S.K.RAMAKRISHAN HELATH AND EDCUCATIONAL TRUST"/>
    <n v="0"/>
    <s v="HT INCOME"/>
    <s v="44209FY2425223"/>
    <d v="2024-11-05T00:00:00"/>
    <s v="HT INCOME"/>
    <n v="998631"/>
    <s v="NOS"/>
    <n v="1"/>
    <n v="0.18"/>
    <n v="4270"/>
    <n v="0"/>
    <n v="384.5"/>
    <n v="384.5"/>
    <m/>
    <m/>
    <n v="5039"/>
  </r>
  <r>
    <s v="VENKAT"/>
    <s v="TNPDCL"/>
    <x v="25"/>
    <s v="TRICHY/METRO"/>
    <s v="Circle income"/>
    <s v="K.V.BARATH ,EEE III YEAR "/>
    <n v="0"/>
    <s v="OTHER SERVICE INCOME"/>
    <s v="44209FY2425236"/>
    <d v="2024-11-22T00:00:00"/>
    <s v="OTHER SERVICE INCOME"/>
    <n v="998599"/>
    <s v="NOS"/>
    <n v="1"/>
    <n v="0.18"/>
    <n v="6441"/>
    <n v="0"/>
    <n v="579.5"/>
    <n v="579.5"/>
    <m/>
    <m/>
    <n v="7600"/>
  </r>
  <r>
    <s v="VENKAT"/>
    <s v="TNPDCL"/>
    <x v="25"/>
    <s v="TRICHY/METRO"/>
    <s v="Circle income"/>
    <s v="THE ASSISTANT ENGINEER/O&amp;M/NORTH/MUSIRI"/>
    <n v="0"/>
    <s v="OTHER SERVICE INCOME"/>
    <s v="44209FY2425238"/>
    <d v="2024-11-25T00:00:00"/>
    <s v="OTHER SERVICE INCOME"/>
    <n v="998599"/>
    <s v="NOS"/>
    <n v="1"/>
    <n v="0.18"/>
    <n v="118"/>
    <n v="0"/>
    <n v="10.5"/>
    <n v="10.5"/>
    <m/>
    <m/>
    <n v="139"/>
  </r>
  <r>
    <s v="VENKAT"/>
    <s v="TNPDCL"/>
    <x v="25"/>
    <s v="TRICHY/METRO"/>
    <s v="Circle income"/>
    <s v="R.DARSHAN,EEE III YEAR "/>
    <n v="0"/>
    <s v="OTHER SERVICE INCOME"/>
    <s v="44209FY2425241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N.M.DEEPA SARATHY,EEE III YEAR "/>
    <n v="0"/>
    <s v="OTHER SERVICE INCOME"/>
    <s v="44209FY2425242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MOHANRAJ,EEE III YEAR "/>
    <n v="0"/>
    <s v="OTHER SERVICE INCOME"/>
    <s v="44209FY2425243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PALANIAPPAN,EEE III YEAR "/>
    <n v="0"/>
    <s v="OTHER SERVICE INCOME"/>
    <s v="44209FY2425244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ROSHAN KALLIS,EEE III YEAR "/>
    <n v="0"/>
    <s v="OTHER SERVICE INCOME"/>
    <s v="44209FY2425245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R.SANJAY,EEE III YEAR "/>
    <n v="0"/>
    <s v="OTHER SERVICE INCOME"/>
    <s v="44209FY2425246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J.ABUDHAHIR,EEE III YEAR "/>
    <n v="0"/>
    <s v="OTHER SERVICE INCOME"/>
    <s v="44209FY2425247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K.ALLWIN,EEE III YEAR "/>
    <n v="0"/>
    <s v="OTHER SERVICE INCOME"/>
    <s v="44209FY2425248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M.BALAMURUGAN,EEE III YEAR "/>
    <n v="0"/>
    <s v="OTHER SERVICE INCOME"/>
    <s v="44209FY2425249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K.DHARSHITH,EEE III YEAR "/>
    <n v="0"/>
    <s v="OTHER SERVICE INCOME"/>
    <s v="44209FY2425250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R.GIRIDHARAN,EEE III YEAR "/>
    <n v="0"/>
    <s v="OTHER SERVICE INCOME"/>
    <s v="44209FY2425251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S.KATHIRRAJ,EEE III YEAR "/>
    <n v="0"/>
    <s v="OTHER SERVICE INCOME"/>
    <s v="44209FY2425252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P.MADHESH KUMAR,EEE III YEAR "/>
    <n v="0"/>
    <s v="OTHER SERVICE INCOME"/>
    <s v="44209FY2425253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D.MICHAEL TAMILENDHI,EEE III YEAR "/>
    <n v="0"/>
    <s v="OTHER SERVICE INCOME"/>
    <s v="44209FY2425254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G.PARANJOTHI,EEE III YEAR "/>
    <n v="0"/>
    <s v="OTHER SERVICE INCOME"/>
    <s v="44209FY2425255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R.SANJAY RAJ,EEE III YEAR "/>
    <n v="0"/>
    <s v="OTHER SERVICE INCOME"/>
    <s v="44209FY2425256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S.SANTHOSH,EEE III YEAR "/>
    <n v="0"/>
    <s v="OTHER SERVICE INCOME"/>
    <s v="44209FY2425257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S.SARAN,EEE III YEAR "/>
    <n v="0"/>
    <s v="OTHER SERVICE INCOME"/>
    <s v="44209FY2425258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K.SHAKUL HAMEED,EEE III YEAR "/>
    <n v="0"/>
    <s v="OTHER SERVICE INCOME"/>
    <s v="44209FY2425259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K.SRIDHAR,EEE III YEAR "/>
    <n v="0"/>
    <s v="OTHER SERVICE INCOME"/>
    <s v="44209FY2425260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M.VIJASARON,EEE III YEAR "/>
    <n v="0"/>
    <s v="OTHER SERVICE INCOME"/>
    <s v="44209FY2425261"/>
    <d v="2024-11-28T00:00:00"/>
    <s v="OTHER SERVICE INCOME"/>
    <n v="998599"/>
    <s v="NOS"/>
    <n v="1"/>
    <n v="0.18"/>
    <n v="1700"/>
    <n v="0"/>
    <n v="153"/>
    <n v="153"/>
    <m/>
    <m/>
    <n v="2006"/>
  </r>
  <r>
    <s v="VENKAT"/>
    <s v="TNPDCL"/>
    <x v="25"/>
    <s v="TRICHY/METRO"/>
    <s v="Circle income"/>
    <s v="THE PRESIDENT PALAKURICHY PANCHAYAT"/>
    <n v="0"/>
    <s v="OTHER SERVICE INCOME"/>
    <s v="44209FY2425262"/>
    <d v="2024-11-28T00:00:00"/>
    <s v="OTHER SERVICE INCOME"/>
    <n v="998599"/>
    <s v="NOS"/>
    <n v="1"/>
    <n v="0.18"/>
    <n v="102"/>
    <n v="0"/>
    <n v="9"/>
    <n v="9"/>
    <m/>
    <m/>
    <n v="120"/>
  </r>
  <r>
    <s v="VENKAT"/>
    <s v="TNPDCL"/>
    <x v="25"/>
    <s v="TRICHY/METRO"/>
    <s v="Circle income"/>
    <s v="THE PRESIDENT PALAKURICHY PANCHAYAT"/>
    <n v="0"/>
    <s v="OTHER SERVICE INCOME"/>
    <s v="44209FY2425263"/>
    <d v="2024-11-28T00:00:00"/>
    <s v="OTHER SERVICE INCOME"/>
    <n v="998599"/>
    <s v="NOS"/>
    <n v="1"/>
    <n v="0.18"/>
    <n v="102"/>
    <n v="0"/>
    <n v="9"/>
    <n v="9"/>
    <m/>
    <m/>
    <n v="120"/>
  </r>
  <r>
    <s v="VENKAT"/>
    <s v="TNPDCL"/>
    <x v="25"/>
    <s v="TRICHY/METRO"/>
    <s v="Circle income"/>
    <s v="THE PRESIDENT THALAMBODY PANCHAYAT"/>
    <n v="0"/>
    <s v="OTHER SERVICE INCOME"/>
    <s v="44209FY2425264"/>
    <d v="2024-11-28T00:00:00"/>
    <s v="OTHER SERVICE INCOME"/>
    <n v="998599"/>
    <s v="NOS"/>
    <n v="1"/>
    <n v="0.18"/>
    <n v="102"/>
    <n v="0"/>
    <n v="9"/>
    <n v="9"/>
    <m/>
    <m/>
    <n v="120"/>
  </r>
  <r>
    <s v="VENKAT"/>
    <s v="TNPDCL"/>
    <x v="26"/>
    <s v="THIRUVARUR"/>
    <s v="Circle income"/>
    <s v="R.V. ELECTRICALS, CHENNAI"/>
    <s v="33AGPPR3476C1Z8"/>
    <s v="SD PENALTY"/>
    <s v="223609FY2425112"/>
    <d v="2024-11-14T00:00:00"/>
    <s v="SD PENALTY"/>
    <n v="998599"/>
    <s v="NOS"/>
    <n v="1"/>
    <n v="0.18"/>
    <n v="118"/>
    <n v="0"/>
    <n v="10.62"/>
    <n v="10.62"/>
    <m/>
    <m/>
    <n v="139.24"/>
  </r>
  <r>
    <s v="VENKAT"/>
    <s v="TNPDCL"/>
    <x v="26"/>
    <s v="THIRUVARUR"/>
    <s v="Circle income"/>
    <s v="R.V. ELECTRICALS, CHENNAI"/>
    <s v="33AGPPR3476C1Z8"/>
    <s v="SD PENALTY"/>
    <s v="223609FY2425113"/>
    <d v="2024-11-14T00:00:00"/>
    <s v="SD PENALTY"/>
    <n v="998599"/>
    <s v="NOS"/>
    <n v="1"/>
    <n v="0.18"/>
    <n v="45"/>
    <n v="0"/>
    <n v="4.05"/>
    <n v="4.05"/>
    <m/>
    <m/>
    <n v="53.099999999999994"/>
  </r>
  <r>
    <s v="VENKAT"/>
    <s v="TNPDCL"/>
    <x v="26"/>
    <s v="THIRUVARUR"/>
    <s v="Circle income"/>
    <s v="AKSHAYA ELECTRICALS, CHENNAI"/>
    <s v="33AUDPV6069R1ZP"/>
    <s v="SD PENALTY"/>
    <s v="223609FY2425114"/>
    <d v="2024-11-14T00:00:00"/>
    <s v="SD PENALTY"/>
    <n v="998599"/>
    <s v="NOS"/>
    <n v="1"/>
    <n v="0.18"/>
    <n v="31"/>
    <n v="0"/>
    <n v="2.79"/>
    <n v="2.79"/>
    <m/>
    <m/>
    <n v="36.58"/>
  </r>
  <r>
    <s v="VENKAT"/>
    <s v="TNPDCL"/>
    <x v="26"/>
    <s v="THIRUVARUR"/>
    <s v="Circle income"/>
    <s v="AKSHAYA ELECTRICALS, CHENNAI"/>
    <s v="33AUDPV6069R1ZP"/>
    <s v="SD PENALTY"/>
    <s v="223609FY2425115"/>
    <d v="2024-11-14T00:00:00"/>
    <s v="SD PENALTY"/>
    <n v="998599"/>
    <s v="NOS"/>
    <n v="1"/>
    <n v="0.18"/>
    <n v="13"/>
    <n v="0"/>
    <n v="1.17"/>
    <n v="1.17"/>
    <m/>
    <m/>
    <n v="15.34"/>
  </r>
  <r>
    <s v="VENKAT"/>
    <s v="TNPDCL"/>
    <x v="26"/>
    <s v="THIRUVARUR"/>
    <s v="Circle income"/>
    <s v="RUPESH &amp; COMPANY, RAJASTHAN"/>
    <s v="08ABGPJ5950M1Z8"/>
    <s v="SCRAP SALES"/>
    <s v="223609FY2425116"/>
    <d v="2024-11-22T00:00:00"/>
    <s v="IRON SCRAP"/>
    <n v="7204"/>
    <s v="NOS"/>
    <n v="1"/>
    <n v="0.18"/>
    <n v="1375140"/>
    <n v="247525"/>
    <n v="0"/>
    <n v="0"/>
    <m/>
    <m/>
    <n v="1622665.2"/>
  </r>
  <r>
    <s v="VENKAT"/>
    <s v="TNPDCL"/>
    <x v="27"/>
    <s v="KANYAKUMARI"/>
    <s v="Circle income"/>
    <s v="BAFFLIN Groups"/>
    <s v="33FQOPB8930D1ZW"/>
    <s v="PENAL INTEREST ON SD EMD GROUND RENT ETC"/>
    <s v="47401FY242527"/>
    <d v="2024-11-27T00:00:00"/>
    <s v="PENAL INTEREST ON SD EMD GROUND RENT ETC"/>
    <n v="998599"/>
    <s v="NOS"/>
    <n v="1"/>
    <n v="0.18"/>
    <n v="58"/>
    <n v="0"/>
    <n v="5.22"/>
    <n v="5.22"/>
    <m/>
    <m/>
    <n v="68.44"/>
  </r>
  <r>
    <s v="VENKAT"/>
    <s v="TNPDCL"/>
    <x v="27"/>
    <s v="KANYAKUMARI"/>
    <s v="Circle income"/>
    <s v="M/S.AARUDHRA WIND ENERGY PVT. LTD"/>
    <n v="0"/>
    <s v="TESTING FEES"/>
    <s v="47409FY2425134"/>
    <d v="2024-11-05T00:00:00"/>
    <s v="TESTING FEES"/>
    <n v="998599"/>
    <s v="NOS"/>
    <n v="1"/>
    <n v="0.18"/>
    <n v="1050"/>
    <n v="0"/>
    <n v="94.5"/>
    <n v="94.5"/>
    <m/>
    <m/>
    <n v="1239"/>
  </r>
  <r>
    <s v="VENKAT"/>
    <s v="TNPDCL"/>
    <x v="27"/>
    <s v="KANYAKUMARI"/>
    <s v="Circle income"/>
    <s v="K.C.VINCENT"/>
    <n v="0"/>
    <s v="TESTING FEES"/>
    <s v="47409FY2425135"/>
    <d v="2024-11-06T00:00:00"/>
    <s v="TESTING FEES"/>
    <n v="998599"/>
    <s v="NOS"/>
    <n v="1"/>
    <n v="0.18"/>
    <n v="150"/>
    <n v="0"/>
    <n v="13.5"/>
    <n v="13.5"/>
    <m/>
    <m/>
    <n v="177"/>
  </r>
  <r>
    <s v="VENKAT"/>
    <s v="TNPDCL"/>
    <x v="27"/>
    <s v="KANYAKUMARI"/>
    <s v="Circle income"/>
    <s v="S.MUTHUSELVAM"/>
    <n v="0"/>
    <s v="TESTING FEES"/>
    <s v="47409FY2425136"/>
    <d v="2024-11-06T00:00:00"/>
    <s v="TESTING FEES"/>
    <n v="998599"/>
    <s v="NOS"/>
    <n v="1"/>
    <n v="0.18"/>
    <n v="100"/>
    <m/>
    <n v="9"/>
    <n v="9"/>
    <m/>
    <m/>
    <n v="118"/>
  </r>
  <r>
    <s v="VENKAT"/>
    <s v="TNPDCL"/>
    <x v="27"/>
    <s v="KANYAKUMARI"/>
    <s v="Circle income"/>
    <s v="L.MUTHU KRISHNAN"/>
    <n v="0"/>
    <s v="TESTING FEES"/>
    <s v="47409FY2425137"/>
    <d v="2024-11-11T00:00:00"/>
    <s v="TESTING FEES"/>
    <n v="998599"/>
    <s v="NOS"/>
    <n v="1"/>
    <n v="0.18"/>
    <n v="100"/>
    <m/>
    <n v="9"/>
    <n v="9"/>
    <m/>
    <m/>
    <n v="118"/>
  </r>
  <r>
    <s v="VENKAT"/>
    <s v="TNPDCL"/>
    <x v="27"/>
    <s v="KANYAKUMARI"/>
    <s v="Circle income"/>
    <s v="P.VALLINAYAGAM PILLAI"/>
    <n v="0"/>
    <s v="TESTING FEES"/>
    <s v="47409FY2425138"/>
    <d v="2024-11-11T00:00:00"/>
    <s v="TESTING FEES"/>
    <n v="998599"/>
    <s v="NOS"/>
    <n v="1"/>
    <n v="0.18"/>
    <n v="100"/>
    <m/>
    <n v="9"/>
    <n v="9"/>
    <m/>
    <m/>
    <n v="118"/>
  </r>
  <r>
    <s v="VENKAT"/>
    <s v="TNPDCL"/>
    <x v="27"/>
    <s v="KANYAKUMARI"/>
    <s v="Circle income"/>
    <s v="A.VINU"/>
    <n v="0"/>
    <s v="TESTING FEES"/>
    <s v="47409FY2425139"/>
    <d v="2024-11-13T00:00:00"/>
    <s v="TESTING FEES"/>
    <n v="998599"/>
    <s v="NOS"/>
    <n v="1"/>
    <n v="0.18"/>
    <n v="100"/>
    <m/>
    <n v="9"/>
    <n v="9"/>
    <m/>
    <m/>
    <n v="118"/>
  </r>
  <r>
    <s v="VENKAT"/>
    <s v="TNPDCL"/>
    <x v="27"/>
    <s v="KANYAKUMARI"/>
    <s v="Circle income"/>
    <s v="E.V.SURESH"/>
    <n v="0"/>
    <s v="TESTING FEES"/>
    <s v="47409FY2425140"/>
    <d v="2024-11-18T00:00:00"/>
    <s v="TESTING FEES"/>
    <n v="998599"/>
    <s v="NOS"/>
    <n v="1"/>
    <n v="0.18"/>
    <n v="100"/>
    <m/>
    <n v="9"/>
    <n v="9"/>
    <m/>
    <m/>
    <n v="118"/>
  </r>
  <r>
    <s v="VENKAT"/>
    <s v="TNPDCL"/>
    <x v="27"/>
    <s v="KANYAKUMARI"/>
    <s v="Circle income"/>
    <s v="S.SIVARAJAN"/>
    <n v="0"/>
    <s v="TESTING FEES"/>
    <s v="47409FY2425141"/>
    <d v="2024-11-20T00:00:00"/>
    <s v="TESTING FEES"/>
    <n v="998599"/>
    <s v="NOS"/>
    <n v="1"/>
    <n v="0.18"/>
    <n v="100"/>
    <m/>
    <n v="9"/>
    <n v="9"/>
    <m/>
    <m/>
    <n v="118"/>
  </r>
  <r>
    <s v="VENKAT"/>
    <s v="TNPDCL"/>
    <x v="27"/>
    <s v="KANYAKUMARI"/>
    <s v="Circle income"/>
    <s v="R.RAMESH"/>
    <n v="0"/>
    <s v="TESTING FEES"/>
    <s v="47409FY2425142"/>
    <d v="2024-11-21T00:00:00"/>
    <s v="TESTING FEES"/>
    <n v="998599"/>
    <s v="NOS"/>
    <n v="1"/>
    <n v="0.18"/>
    <n v="100"/>
    <m/>
    <n v="9"/>
    <n v="9"/>
    <m/>
    <m/>
    <n v="118"/>
  </r>
  <r>
    <s v="VENKAT"/>
    <s v="TNPDCL"/>
    <x v="27"/>
    <s v="KANYAKUMARI"/>
    <s v="Circle income"/>
    <s v="L.ALAI ARASAN"/>
    <n v="0"/>
    <s v="TESTING FEES"/>
    <s v="47409FY2425143"/>
    <d v="2024-11-22T00:00:00"/>
    <s v="TESTING FEES"/>
    <n v="998599"/>
    <s v="NOS"/>
    <n v="1"/>
    <n v="0.18"/>
    <n v="100"/>
    <m/>
    <n v="9"/>
    <n v="9"/>
    <m/>
    <m/>
    <n v="118"/>
  </r>
  <r>
    <s v="VENKAT"/>
    <s v="TNPDCL"/>
    <x v="27"/>
    <s v="KANYAKUMARI"/>
    <s v="Circle income"/>
    <s v="SRI LEKSHMI ENGINEERING CONTRACTOR"/>
    <s v="33ADLFS4761Q1ZB"/>
    <s v="RENTAL INCOME"/>
    <s v="47409FY2425144"/>
    <d v="2024-11-22T00:00:00"/>
    <s v="RENTAL INCOME"/>
    <n v="998599"/>
    <s v="NOS"/>
    <n v="1"/>
    <n v="0.18"/>
    <n v="3839.84"/>
    <m/>
    <n v="345.59"/>
    <n v="345.59"/>
    <m/>
    <m/>
    <n v="4531.0200000000004"/>
  </r>
  <r>
    <s v="VENKAT"/>
    <s v="TNPDCL"/>
    <x v="27"/>
    <s v="KANYAKUMARI"/>
    <s v="Circle income"/>
    <s v="A.ANTO SUHIN"/>
    <n v="0"/>
    <s v="TESTING FEES"/>
    <s v="47409FY2425145"/>
    <d v="2024-11-25T00:00:00"/>
    <s v="TESTING FEES"/>
    <n v="998599"/>
    <s v="NOS"/>
    <n v="1"/>
    <n v="0.18"/>
    <n v="100"/>
    <m/>
    <n v="9"/>
    <n v="9"/>
    <m/>
    <m/>
    <n v="118"/>
  </r>
  <r>
    <s v="VENKAT"/>
    <s v="TNPDCL"/>
    <x v="27"/>
    <s v="KANYAKUMARI"/>
    <s v="Circle income"/>
    <s v="S.ABISHEK"/>
    <n v="0"/>
    <s v="TESTING FEES"/>
    <s v="47409FY2425146"/>
    <d v="2024-11-27T00:00:00"/>
    <s v="TESTING FEES"/>
    <n v="998599"/>
    <s v="NOS"/>
    <n v="1"/>
    <n v="0.18"/>
    <n v="100"/>
    <m/>
    <n v="9"/>
    <n v="9"/>
    <m/>
    <m/>
    <n v="118"/>
  </r>
  <r>
    <s v="VENKAT"/>
    <s v="TNPDCL"/>
    <x v="28"/>
    <s v="TUTICORIN"/>
    <s v="Circle income"/>
    <s v="M/S.SRI PRAMASAKTHI BUILDING MATERIALS"/>
    <s v="33AAVFS2778N1Z8"/>
    <s v="HT INCOME"/>
    <s v="4700FY242529"/>
    <d v="2024-11-02T00:00:00"/>
    <s v="HT INCOME"/>
    <n v="998631"/>
    <s v="NOS"/>
    <n v="1"/>
    <n v="0.18"/>
    <n v="5355"/>
    <m/>
    <n v="481.95"/>
    <n v="481.95"/>
    <m/>
    <m/>
    <n v="6318.9"/>
  </r>
  <r>
    <s v="VENKAT"/>
    <s v="TNPDCL"/>
    <x v="28"/>
    <s v="TUTICORIN"/>
    <s v="Circle income"/>
    <s v="M/S. DIAMOND AQUA FISH MEAL"/>
    <s v="33AAFFD8294A1ZN"/>
    <s v="HT INCOME"/>
    <s v="47009FY242528"/>
    <d v="2024-11-02T00:00:00"/>
    <s v="HT INCOME"/>
    <n v="998631"/>
    <s v="NOS"/>
    <n v="1"/>
    <n v="0.18"/>
    <n v="5355"/>
    <m/>
    <n v="481.95"/>
    <n v="481.95"/>
    <m/>
    <m/>
    <n v="6318.9"/>
  </r>
  <r>
    <s v="VENKAT"/>
    <s v="TNPDCL"/>
    <x v="28"/>
    <s v="TUTICORIN"/>
    <s v="Circle income"/>
    <s v="M/S SOUTH WATER ALLIANCE P LTD"/>
    <s v="33AAZCS2865H1ZR"/>
    <s v="HT INCOME"/>
    <s v="47009FY242527"/>
    <d v="2024-11-04T00:00:00"/>
    <s v="HT INCOME"/>
    <n v="998631"/>
    <s v="NOS"/>
    <n v="1"/>
    <n v="0.18"/>
    <n v="5355"/>
    <m/>
    <n v="481.95"/>
    <n v="481.95"/>
    <m/>
    <m/>
    <n v="6318.9"/>
  </r>
  <r>
    <s v="VENKAT"/>
    <s v="TNPDCL"/>
    <x v="28"/>
    <s v="TUTICORIN"/>
    <s v="Circle income"/>
    <s v="M/S.VTM LIMITED"/>
    <s v="33AAACV3775E1ZG"/>
    <s v="HT INCOME"/>
    <s v="TEDCGL470SPP2401"/>
    <d v="2024-11-29T00:00:00"/>
    <s v="HT INCOME"/>
    <n v="998631"/>
    <s v="NOS"/>
    <n v="1"/>
    <n v="0.18"/>
    <n v="25000"/>
    <m/>
    <n v="2250"/>
    <n v="2250"/>
    <m/>
    <m/>
    <n v="29500"/>
  </r>
  <r>
    <s v="VENKAT"/>
    <s v="TNPDCL"/>
    <x v="28"/>
    <s v="TUTICORIN"/>
    <s v="Circle income"/>
    <s v="THIRU.M.S.AYYADURAI"/>
    <s v="33AELPA2331M2ZR"/>
    <s v="PENAL INTEREST ON SD EMD GROUND RENT ETC"/>
    <s v="47001FY242548"/>
    <d v="2024-11-12T00:00:00"/>
    <s v="PENAL INTEREST ON SD EMD GROUND RENT ETC"/>
    <n v="998599"/>
    <s v="NOS"/>
    <n v="1"/>
    <n v="0.18"/>
    <n v="37"/>
    <m/>
    <n v="3.33"/>
    <n v="3.33"/>
    <m/>
    <m/>
    <n v="43.66"/>
  </r>
  <r>
    <s v="VENKAT"/>
    <s v="TNPDCL"/>
    <x v="28"/>
    <s v="TUTICORIN"/>
    <s v="Circle income"/>
    <s v="THIRU.M.S.AYYADURAI"/>
    <s v="33AELPA2331M2ZR"/>
    <s v="PENAL INTEREST ON SD EMD GROUND RENT ETC"/>
    <s v="47001FY242549"/>
    <d v="2024-11-12T00:00:00"/>
    <s v="PENAL INTEREST ON SD EMD GROUND RENT ETC"/>
    <n v="998599"/>
    <s v="NOS"/>
    <n v="1"/>
    <n v="0.18"/>
    <n v="103"/>
    <m/>
    <n v="9.27"/>
    <n v="9.27"/>
    <m/>
    <m/>
    <n v="121.53999999999999"/>
  </r>
  <r>
    <s v="VENKAT"/>
    <s v="TNPDCL"/>
    <x v="28"/>
    <s v="TUTICORIN"/>
    <s v="Circle income"/>
    <s v="M/S J.JACCOB&amp;CO"/>
    <s v="33ANDPJ3498B1Z9"/>
    <s v="PENAL INTEREST ON SD EMD GROUND RENT ETC"/>
    <s v="47001FY242550"/>
    <d v="2024-11-12T00:00:00"/>
    <s v="PENAL INTEREST ON SD EMD GROUND RENT ETC"/>
    <n v="998599"/>
    <s v="NOS"/>
    <n v="1"/>
    <n v="0.18"/>
    <n v="839"/>
    <m/>
    <n v="75.510000000000005"/>
    <n v="75.510000000000005"/>
    <m/>
    <m/>
    <n v="990.02"/>
  </r>
  <r>
    <s v="VENKAT"/>
    <s v="TNPDCL"/>
    <x v="28"/>
    <s v="TUTICORIN"/>
    <s v="Circle income"/>
    <s v="M/S J.JACCOB&amp;CO"/>
    <s v="33ANDPJ3498B1Z9"/>
    <s v="PENAL INTEREST ON SD EMD GROUND RENT ETC"/>
    <s v="47001FY242551"/>
    <d v="2024-11-12T00:00:00"/>
    <s v="PENAL INTEREST ON SD EMD GROUND RENT ETC"/>
    <n v="998599"/>
    <s v="NOS"/>
    <n v="1"/>
    <n v="0.18"/>
    <n v="63"/>
    <m/>
    <n v="5.67"/>
    <n v="5.67"/>
    <m/>
    <m/>
    <n v="74.34"/>
  </r>
  <r>
    <s v="VENKAT"/>
    <s v="TNPDCL"/>
    <x v="29"/>
    <s v="VIRUDUNAGAR"/>
    <s v="Circle income"/>
    <s v="M/S.Sri Amman Traders, Theni"/>
    <s v="33AIPPR3418J1ZY"/>
    <s v="SCRAP SALES"/>
    <s v="46211FY2425CO1"/>
    <d v="2024-11-30T00:00:00"/>
    <s v="IRON SCRAP"/>
    <n v="7204"/>
    <s v="NOS"/>
    <n v="1"/>
    <n v="0.18"/>
    <n v="1207248"/>
    <m/>
    <n v="108652.31999999999"/>
    <n v="108652.31999999999"/>
    <m/>
    <m/>
    <n v="1424552.6400000001"/>
  </r>
  <r>
    <s v="VENKAT"/>
    <s v="TNPDCL"/>
    <x v="30"/>
    <s v="MADURAI"/>
    <s v="Circle income"/>
    <s v="M/s.PRECISION PRESTRESS PRODUCTS"/>
    <s v="33AASFP8880D1ZS"/>
    <s v="OTHER SERVICE INCOME"/>
    <s v="45202FY242575"/>
    <d v="2024-11-30T00:00:00"/>
    <s v="OTHER SERVICE INCOME"/>
    <n v="998599"/>
    <s v="NOS"/>
    <n v="1"/>
    <n v="0.18"/>
    <n v="5000"/>
    <m/>
    <n v="450"/>
    <n v="450"/>
    <m/>
    <m/>
    <n v="5900"/>
  </r>
  <r>
    <s v="VENKAT"/>
    <s v="TNPDCL"/>
    <x v="30"/>
    <s v="MADURAI"/>
    <s v="Circle income"/>
    <s v="M/s.R.R.PRESTRESS INDUSTRIES, "/>
    <s v="33AAKFR9263Q1ZC"/>
    <s v="OTHER SERVICE INCOME"/>
    <s v="45202FY242576"/>
    <d v="2024-11-30T00:00:00"/>
    <s v="OTHER SERVICE INCOME"/>
    <n v="998599"/>
    <s v="NOS"/>
    <n v="1"/>
    <n v="0.18"/>
    <n v="12000"/>
    <m/>
    <n v="1080"/>
    <n v="1080"/>
    <m/>
    <m/>
    <n v="14160"/>
  </r>
  <r>
    <s v="VENKAT"/>
    <s v="TNPDCL"/>
    <x v="30"/>
    <s v="MADURAI"/>
    <s v="Circle income"/>
    <s v="M/S. NAVITA INSULATORS P LTD ,"/>
    <s v="29AACCN6223D1ZO"/>
    <s v="OTHER SERVICE INCOME"/>
    <s v="45201FY242510"/>
    <d v="2024-11-30T00:00:00"/>
    <s v="OTHER SERVICE INCOME"/>
    <n v="998599"/>
    <s v="NOS"/>
    <n v="1"/>
    <n v="0.18"/>
    <n v="261.38"/>
    <n v="47.048400000000001"/>
    <m/>
    <m/>
    <m/>
    <m/>
    <n v="308.42"/>
  </r>
  <r>
    <s v="VENKAT"/>
    <s v="TNPDCL"/>
    <x v="31"/>
    <s v="MADURAI/METRO"/>
    <s v="Circle income"/>
    <s v="M/s.ATLANTA ELECTRICALS PVT. LTD"/>
    <s v="29AABCA6647B1ZU"/>
    <s v="OTHER SERVICE INCOME"/>
    <s v="463022425059"/>
    <d v="2024-11-30T00:00:00"/>
    <s v="OTHER SERVICE INCOME"/>
    <n v="998599"/>
    <s v="NOS"/>
    <n v="1"/>
    <n v="0.18"/>
    <n v="4650"/>
    <n v="837"/>
    <n v="0"/>
    <n v="0"/>
    <m/>
    <m/>
    <n v="5487"/>
  </r>
  <r>
    <s v="VENKAT"/>
    <s v="TNPDCL"/>
    <x v="31"/>
    <s v="MADURAI/METRO"/>
    <s v="Circle income"/>
    <s v="M/s. MEGHA ENGINEERING INFRASTRUCTURES LTD "/>
    <s v="33AAECM7627A1ZU"/>
    <s v="OTHER SERVICE INCOME"/>
    <s v="463022425060"/>
    <d v="2024-11-30T00:00:00"/>
    <s v="OTHER SERVICE INCOME"/>
    <n v="998599"/>
    <s v="NOS"/>
    <n v="1"/>
    <n v="0.18"/>
    <n v="91800"/>
    <n v="0"/>
    <n v="8262"/>
    <n v="8262"/>
    <m/>
    <m/>
    <n v="108324"/>
  </r>
  <r>
    <s v="VENKAT"/>
    <s v="TNPDCL"/>
    <x v="31"/>
    <s v="MADURAI/METRO"/>
    <s v="Circle income"/>
    <s v="M/s. MEGHA ENGINEERING INFRASTRUCTURES LTD "/>
    <s v="33AAECM7627A1ZU"/>
    <s v="OTHER SERVICE INCOME"/>
    <s v="463022425061"/>
    <d v="2024-11-30T00:00:00"/>
    <s v="OTHER SERVICE INCOME"/>
    <n v="998599"/>
    <s v="NOS"/>
    <n v="1"/>
    <n v="0.18"/>
    <n v="148650"/>
    <n v="0"/>
    <n v="13378.5"/>
    <n v="13378.5"/>
    <m/>
    <m/>
    <n v="175407"/>
  </r>
  <r>
    <s v="VENKAT"/>
    <s v="TNPDCL"/>
    <x v="32"/>
    <s v="R &amp; D"/>
    <s v="Circle income"/>
    <m/>
    <s v="33AAACN3154F2ZW"/>
    <s v="OTHER SERVICE INCOME"/>
    <s v="RD/24-25/147"/>
    <s v="OTHER SERVICE INCOME"/>
    <s v="OTHER SERVICE INCOME"/>
    <n v="998599"/>
    <s v="NOS"/>
    <n v="1"/>
    <n v="0.18"/>
    <n v="6600"/>
    <m/>
    <n v="594"/>
    <n v="594"/>
    <m/>
    <m/>
    <n v="7788"/>
  </r>
  <r>
    <s v="VENKAT"/>
    <s v="TNPDCL"/>
    <x v="32"/>
    <s v="R &amp; D"/>
    <s v="Circle income"/>
    <m/>
    <s v="33AAHCD3175D1ZZ"/>
    <s v="OTHER SERVICE INCOME"/>
    <s v="RD/24-25/148"/>
    <s v="OTHER SERVICE INCOME"/>
    <s v="OTHER SERVICE INCOME"/>
    <n v="998599"/>
    <s v="NOS"/>
    <n v="1"/>
    <n v="0.18"/>
    <n v="6600"/>
    <m/>
    <n v="594"/>
    <n v="594"/>
    <m/>
    <m/>
    <n v="7788"/>
  </r>
  <r>
    <s v="VENKAT"/>
    <s v="TNPDCL"/>
    <x v="32"/>
    <s v="R &amp; D"/>
    <s v="Circle income"/>
    <m/>
    <s v="33AAICS5745D1ZF"/>
    <s v="OTHER SERVICE INCOME"/>
    <s v="RD/24-25/150"/>
    <s v="OTHER SERVICE INCOME"/>
    <s v="OTHER SERVICE INCOME"/>
    <n v="998599"/>
    <s v="NOS"/>
    <n v="1"/>
    <n v="0.18"/>
    <n v="6600"/>
    <n v="1188"/>
    <m/>
    <m/>
    <m/>
    <m/>
    <n v="7788"/>
  </r>
  <r>
    <s v="VENKAT"/>
    <s v="TNPDCL"/>
    <x v="32"/>
    <s v="R &amp; D"/>
    <s v="Circle income"/>
    <m/>
    <s v="33AAICS5745D1ZF"/>
    <s v="OTHER SERVICE INCOME"/>
    <s v="RD/24-25/151"/>
    <s v="OTHER SERVICE INCOME"/>
    <s v="OTHER SERVICE INCOME"/>
    <n v="998599"/>
    <s v="NOS"/>
    <n v="1"/>
    <n v="0.18"/>
    <n v="6600"/>
    <n v="1188"/>
    <m/>
    <m/>
    <m/>
    <m/>
    <n v="7788"/>
  </r>
  <r>
    <s v="VENKAT"/>
    <s v="TNPDCL"/>
    <x v="32"/>
    <s v="R &amp; D"/>
    <s v="Circle income"/>
    <m/>
    <s v="33BVRPP6988B2ZY"/>
    <s v="OTHER SERVICE INCOME"/>
    <s v="RD/24-25/152"/>
    <s v="OTHER SERVICE INCOME"/>
    <s v="OTHER SERVICE INCOME"/>
    <n v="998599"/>
    <s v="NOS"/>
    <n v="1"/>
    <n v="0.18"/>
    <n v="3000"/>
    <m/>
    <n v="270"/>
    <n v="270"/>
    <m/>
    <m/>
    <n v="3540"/>
  </r>
  <r>
    <s v="VENKAT"/>
    <s v="TNPDCL"/>
    <x v="32"/>
    <s v="R &amp; D"/>
    <s v="Circle income"/>
    <m/>
    <s v="09AAZCS1545A1Z5"/>
    <s v="OTHER SERVICE INCOME"/>
    <s v="RD/24-25/153"/>
    <s v="OTHER SERVICE INCOME"/>
    <s v="OTHER SERVICE INCOME"/>
    <n v="998599"/>
    <s v="NOS"/>
    <n v="1"/>
    <n v="0.18"/>
    <n v="34200"/>
    <n v="6156"/>
    <m/>
    <m/>
    <m/>
    <m/>
    <n v="40356"/>
  </r>
  <r>
    <s v="VENKAT"/>
    <s v="TNPDCL"/>
    <x v="32"/>
    <s v="R &amp; D"/>
    <s v="Circle income"/>
    <m/>
    <s v="09AAZCS1545A1Z5"/>
    <s v="OTHER SERVICE INCOME"/>
    <s v="RD/24-25/154"/>
    <s v="OTHER SERVICE INCOME"/>
    <s v="OTHER SERVICE INCOME"/>
    <n v="998599"/>
    <s v="NOS"/>
    <n v="1"/>
    <n v="0.18"/>
    <n v="6000"/>
    <n v="1080"/>
    <m/>
    <m/>
    <m/>
    <m/>
    <n v="7080"/>
  </r>
  <r>
    <s v="VENKAT"/>
    <s v="TNPDCL"/>
    <x v="32"/>
    <s v="R &amp; D ENBL"/>
    <s v="Circle income"/>
    <s v="M/s KKN ENERGY PRIVATE LIMITED"/>
    <s v="33AAFCK6574R1ZS"/>
    <s v="TESTING FEES"/>
    <s v="TTL/RD/24-25/25"/>
    <d v="2024-11-19T00:00:00"/>
    <s v="TESTING FEES"/>
    <n v="998599"/>
    <s v="NOS"/>
    <n v="1"/>
    <n v="0.18"/>
    <n v="20000"/>
    <n v="0"/>
    <n v="1800"/>
    <n v="1800"/>
    <m/>
    <m/>
    <n v="23600"/>
  </r>
  <r>
    <s v="VENKAT"/>
    <s v="TNPDCL"/>
    <x v="32"/>
    <s v="R &amp; D ENBL"/>
    <s v="Circle income"/>
    <s v="M/s MRF LIMITED"/>
    <s v="33AAACM4154G1ZU"/>
    <s v="TESTING FEES"/>
    <s v="TTL/RD/24-25/26"/>
    <d v="2024-11-26T00:00:00"/>
    <s v="TESTING FEES"/>
    <n v="998599"/>
    <s v="NOS"/>
    <n v="1"/>
    <n v="0.18"/>
    <n v="28000"/>
    <n v="0"/>
    <n v="2520"/>
    <n v="2520"/>
    <m/>
    <m/>
    <n v="33040"/>
  </r>
  <r>
    <s v="VENKAT"/>
    <s v="TNPDCL"/>
    <x v="32"/>
    <s v="R &amp; D TIRUNELVELI"/>
    <s v="Circle income"/>
    <s v="CHOLA TEXTILES PRIVATE LIMITED"/>
    <s v="33AAACC8791P1Z2"/>
    <s v="TESTING FEES"/>
    <s v="TMTL/RD/24-25/13"/>
    <d v="2024-11-15T00:00:00"/>
    <s v="TESTING FEES"/>
    <n v="998599"/>
    <s v="NOS"/>
    <n v="1"/>
    <n v="0.18"/>
    <n v="14000"/>
    <n v="0"/>
    <n v="1260"/>
    <n v="1260"/>
    <m/>
    <m/>
    <n v="16520"/>
  </r>
  <r>
    <s v="VENKAT"/>
    <s v="TNPDCL"/>
    <x v="33"/>
    <s v="DINDIGUL"/>
    <s v="Circle income"/>
    <s v="33AABCN3134E2Z1"/>
    <s v="33AABCN3134E2Z1"/>
    <s v="OTHER SERVICE INCOME"/>
    <s v="45009FY2425070"/>
    <d v="2024-11-30T00:00:00"/>
    <s v="OTHER SERVICE INCOME"/>
    <n v="998599"/>
    <s v="NOS"/>
    <n v="1"/>
    <n v="0.18"/>
    <n v="5355"/>
    <n v="0"/>
    <n v="481.95"/>
    <n v="481.95"/>
    <m/>
    <m/>
    <n v="6318.9"/>
  </r>
  <r>
    <s v="VENKAT"/>
    <s v="TNPDCL"/>
    <x v="33"/>
    <s v="DINDIGUL"/>
    <s v="Circle income"/>
    <s v="33AAECL6106D1Z1"/>
    <s v="33AAECL6106D1Z1"/>
    <s v="OTHER SERVICE INCOME"/>
    <s v="45009FY2425071"/>
    <d v="2024-11-30T00:00:00"/>
    <s v="OTHER SERVICE INCOME"/>
    <n v="998599"/>
    <s v="NOS"/>
    <n v="1"/>
    <n v="0.18"/>
    <n v="5355"/>
    <n v="0"/>
    <n v="481.95"/>
    <n v="481.95"/>
    <m/>
    <m/>
    <n v="6318.9"/>
  </r>
  <r>
    <s v="VENKAT"/>
    <s v="TNPDCL"/>
    <x v="33"/>
    <s v="DINDIGUL"/>
    <s v="Circle income"/>
    <s v="33AAFCH0680K1ZM"/>
    <s v="33AAFCH0680K1ZM"/>
    <s v="OTHER SERVICE INCOME"/>
    <s v="45009FY2425072"/>
    <d v="2024-11-30T00:00:00"/>
    <s v="OTHER SERVICE INCOME"/>
    <n v="998599"/>
    <s v="NOS"/>
    <n v="1"/>
    <n v="0.18"/>
    <n v="132848.98000000001"/>
    <n v="0"/>
    <n v="11956.4082"/>
    <n v="11956.4082"/>
    <m/>
    <m/>
    <n v="156761.79999999999"/>
  </r>
  <r>
    <s v="VENKAT"/>
    <s v="TNPDCL"/>
    <x v="34"/>
    <s v="TIRUNELVELI"/>
    <s v="Circle income"/>
    <s v="AG BUILDERS"/>
    <s v="33ABXFA9422A1ZI"/>
    <s v="TENDER SALES"/>
    <s v="TEDC472CL2425007"/>
    <s v="18.11.2024"/>
    <s v="TENDER SALES"/>
    <n v="998599"/>
    <s v="NOS"/>
    <n v="1"/>
    <n v="0.18"/>
    <n v="100"/>
    <n v="0"/>
    <n v="9"/>
    <n v="9"/>
    <m/>
    <m/>
    <m/>
  </r>
  <r>
    <s v="VENKAT"/>
    <s v="TNPDCL"/>
    <x v="3"/>
    <s v="TIRUNELVELI"/>
    <s v="Circle income"/>
    <s v="JK WIND TECH P LTD"/>
    <s v="33AAGCJ2574D1ZT"/>
    <s v="OTHER SERVICE INCOME"/>
    <s v="TEDCDEV472RT2415"/>
    <s v="05.11.2024"/>
    <s v="OTHER SERVICE INCOME"/>
    <n v="998599"/>
    <s v="NOS"/>
    <n v="1"/>
    <n v="0.18"/>
    <n v="25000"/>
    <n v="0"/>
    <n v="2250"/>
    <n v="2250"/>
    <m/>
    <m/>
    <m/>
  </r>
  <r>
    <s v="VENKAT"/>
    <s v="TNPDCL"/>
    <x v="3"/>
    <s v="TIRUNELVELI"/>
    <s v="Circle income"/>
    <s v="JUDE RENEWABLE ENERGY P LTD"/>
    <s v="33AAGCJ2813D1Z3"/>
    <s v="OTHER SERVICE INCOME"/>
    <s v="TEDCDEV472RT2416"/>
    <s v="05.11.2024"/>
    <s v="OTHER SERVICE INCOME"/>
    <n v="998599"/>
    <s v="NOS"/>
    <n v="1"/>
    <n v="0.18"/>
    <n v="25000"/>
    <n v="0"/>
    <n v="2250"/>
    <n v="2250"/>
    <m/>
    <m/>
    <m/>
  </r>
  <r>
    <s v="VENKAT"/>
    <s v="TNPDCL"/>
    <x v="3"/>
    <s v="TIRUNELVELI"/>
    <s v="Circle income"/>
    <s v="REMO WIND ENERGY P LTD"/>
    <s v="33AAGCR3445M1Z6"/>
    <s v="OTHER SERVICE INCOME"/>
    <s v="TEDCDEV47224RT17"/>
    <s v="06.11.2024"/>
    <s v="OTHER SERVICE INCOME"/>
    <n v="998599"/>
    <s v="NOS"/>
    <n v="1"/>
    <n v="0.18"/>
    <n v="25000"/>
    <n v="0"/>
    <n v="2250"/>
    <n v="2250"/>
    <m/>
    <m/>
    <m/>
  </r>
  <r>
    <s v="VENKAT"/>
    <s v="TNPDCL"/>
    <x v="3"/>
    <s v="TIRUNELVELI"/>
    <s v="Circle income"/>
    <s v="SPACE TEXTILES PVT LTD"/>
    <s v="33AAKCS0757M1Z0"/>
    <s v="OTHER SERVICE INCOME"/>
    <s v="TEDCDEV472RT2417"/>
    <s v="12.11.2024"/>
    <s v="OTHER SERVICE INCOME"/>
    <n v="998599"/>
    <s v="NOS"/>
    <n v="1"/>
    <n v="0.18"/>
    <n v="25000"/>
    <n v="0"/>
    <n v="2250"/>
    <n v="2250"/>
    <m/>
    <m/>
    <m/>
  </r>
  <r>
    <s v="VENKAT"/>
    <s v="TNPDCL"/>
    <x v="3"/>
    <s v="TIRUNELVELI"/>
    <s v="Circle income"/>
    <s v="PAIMPOZHIL CONSTRUCTION"/>
    <s v="33AAGFP2140J2ZH"/>
    <s v="TENDER SALES"/>
    <s v="TEDC472CL2425009"/>
    <s v="18.11.2024"/>
    <s v="TENDER SALES"/>
    <n v="998599"/>
    <s v="NOS"/>
    <n v="1"/>
    <n v="0.18"/>
    <n v="100"/>
    <n v="0"/>
    <n v="9"/>
    <n v="9"/>
    <m/>
    <m/>
    <m/>
  </r>
  <r>
    <s v="VENKAT"/>
    <s v="TNPDCL"/>
    <x v="3"/>
    <s v="TIRUNELVELI"/>
    <s v="Circle income"/>
    <s v="PAIMPOZHIL CONSTRUCTION"/>
    <s v="33AAGFP2140J2ZH"/>
    <s v="TENDER SALES"/>
    <s v="TEDC472CL2425010"/>
    <s v="18.11.2024"/>
    <s v="TENDER SALES"/>
    <n v="998599"/>
    <s v="NOS"/>
    <n v="1"/>
    <n v="0.18"/>
    <n v="100"/>
    <n v="0"/>
    <n v="9"/>
    <n v="9"/>
    <m/>
    <m/>
    <m/>
  </r>
  <r>
    <s v="VENKAT"/>
    <s v="TNPDCL"/>
    <x v="3"/>
    <s v="TIRUNELVELI"/>
    <s v="Circle income"/>
    <s v="PAIMPOZHIL CONSTRUCTION"/>
    <s v="33AAGFP2140J2ZH"/>
    <s v="TENDER SALES"/>
    <s v="TEDC472CL2425008"/>
    <s v="18.11.2024"/>
    <s v="TENDER SALES"/>
    <n v="998599"/>
    <s v="NOS"/>
    <n v="1"/>
    <n v="0.18"/>
    <n v="100"/>
    <n v="0"/>
    <n v="9"/>
    <n v="9"/>
    <m/>
    <m/>
    <m/>
  </r>
  <r>
    <s v="VENKAT"/>
    <s v="TNPDCL"/>
    <x v="3"/>
    <s v="TIRUNELVELI"/>
    <s v="Circle income"/>
    <s v="JR ENERGY P LTD"/>
    <s v="33AAFCJ3908C1Z0"/>
    <s v="OTHER SERVICE INCOME"/>
    <s v="TEDCDEV472RT2418"/>
    <s v="25.11.2024"/>
    <s v="OTHER SERVICE INCOME"/>
    <n v="998599"/>
    <s v="NOS"/>
    <n v="1"/>
    <n v="0.18"/>
    <n v="25000"/>
    <n v="0"/>
    <n v="2250"/>
    <n v="2250"/>
    <m/>
    <m/>
    <m/>
  </r>
  <r>
    <s v="VENKAT"/>
    <s v="TNPDCL"/>
    <x v="3"/>
    <s v="TIRUNELVELI"/>
    <s v="Circle income"/>
    <s v="GRT HOTELS AND RESORTS PVT LTD"/>
    <s v="33AAACG3608B1ZD"/>
    <s v="OTHER SERVICE INCOME"/>
    <s v="TEDCDEV472RT2422"/>
    <s v="26.11.2024"/>
    <s v="OTHER SERVICE INCOME"/>
    <n v="998599"/>
    <s v="NOS"/>
    <n v="1"/>
    <n v="0.18"/>
    <n v="25000"/>
    <n v="0"/>
    <n v="2250"/>
    <n v="2250"/>
    <m/>
    <m/>
    <m/>
  </r>
  <r>
    <s v="VENKAT"/>
    <s v="TNPDCL"/>
    <x v="3"/>
    <s v="TIRUNELVELI"/>
    <s v="Circle income"/>
    <s v="GRT HOTELS AND RESORTS PVT LTD"/>
    <s v="33AAACG3608B1ZD"/>
    <s v="OTHER SERVICE INCOME"/>
    <s v="TEDCDEV472RT2421"/>
    <s v="26.11.2024"/>
    <s v="OTHER SERVICE INCOME"/>
    <n v="998599"/>
    <s v="NOS"/>
    <n v="1"/>
    <n v="0.18"/>
    <n v="25000"/>
    <n v="0"/>
    <n v="2250"/>
    <n v="2250"/>
    <m/>
    <m/>
    <m/>
  </r>
  <r>
    <s v="VENKAT"/>
    <s v="TNPDCL"/>
    <x v="3"/>
    <s v="TIRUNELVELI"/>
    <s v="Circle income"/>
    <s v="G.R. THANGAMALIGAI FIRM"/>
    <s v="33AAACG3608B1ZD"/>
    <s v="OTHER SERVICE INCOME"/>
    <s v="TEDCDEV472RT2420"/>
    <s v="26.11.2024"/>
    <s v="OTHER SERVICE INCOME"/>
    <n v="998599"/>
    <s v="NOS"/>
    <n v="1"/>
    <n v="0.18"/>
    <n v="25000"/>
    <n v="0"/>
    <n v="2250"/>
    <n v="2250"/>
    <m/>
    <m/>
    <m/>
  </r>
  <r>
    <s v="VENKAT"/>
    <s v="TNPDCL"/>
    <x v="3"/>
    <s v="TIRUNELVELI"/>
    <s v="Circle income"/>
    <s v="G.R. THANGAMALIGAI FIRM"/>
    <s v="33AAACG3608B1ZD"/>
    <s v="OTHER SERVICE INCOME"/>
    <s v="TEDCDEV472RT2423"/>
    <s v="26.11.2024"/>
    <s v="OTHER SERVICE INCOME"/>
    <n v="998599"/>
    <s v="NOS"/>
    <n v="1"/>
    <n v="0.18"/>
    <n v="50000"/>
    <n v="0"/>
    <n v="4500"/>
    <n v="4500"/>
    <m/>
    <m/>
    <m/>
  </r>
  <r>
    <s v="VENKAT"/>
    <s v="TNPDCL"/>
    <x v="3"/>
    <s v="TIRUNELVELI"/>
    <s v="Circle income"/>
    <s v="G.R. THANGAMALIGAI FIRM"/>
    <s v="33AAACG3608B1ZD"/>
    <s v="OTHER SERVICE INCOME"/>
    <s v="TEDCDEV472RT2419"/>
    <s v="26.11.2024"/>
    <s v="OTHER SERVICE INCOME"/>
    <n v="998599"/>
    <s v="NOS"/>
    <n v="1"/>
    <n v="0.18"/>
    <n v="25000"/>
    <n v="0"/>
    <n v="2250"/>
    <n v="2250"/>
    <m/>
    <m/>
    <m/>
  </r>
  <r>
    <s v="VENKAT"/>
    <s v="TNPDCL"/>
    <x v="3"/>
    <s v="TIRUNELVELI"/>
    <s v="Circle income"/>
    <s v="SENTHIL PLASTIC CONTAINERS PVT LTD"/>
    <s v="33ABNCS0563P1ZT"/>
    <s v="OTHER SERVICE INCOME"/>
    <s v="TEDCDEV472RT2424"/>
    <s v="28.11.2024"/>
    <s v="OTHER SERVICE INCOME"/>
    <n v="998599"/>
    <s v="NOS"/>
    <n v="1"/>
    <n v="0.18"/>
    <n v="25000"/>
    <n v="0"/>
    <n v="2250"/>
    <n v="2250"/>
    <m/>
    <m/>
    <m/>
  </r>
  <r>
    <s v="VENKAT"/>
    <s v="TNPDCL"/>
    <x v="3"/>
    <s v="TIRUNELVELI"/>
    <s v="Circle income"/>
    <s v="Kavitha Electrical Contractor"/>
    <s v="33CJBPP2677N1ZR"/>
    <s v="OTHER SERVICE INCOME"/>
    <s v="47201FY2425K40"/>
    <s v="28.11.2024"/>
    <s v="OTHER SERVICE INCOME"/>
    <n v="998599"/>
    <s v="NOS"/>
    <n v="1"/>
    <n v="0.18"/>
    <n v="646"/>
    <n v="0"/>
    <n v="58.14"/>
    <n v="58.14"/>
    <m/>
    <m/>
    <m/>
  </r>
  <r>
    <s v="VENKAT"/>
    <s v="TNPDCL"/>
    <x v="3"/>
    <s v="TIRUNELVELI"/>
    <s v="Circle income"/>
    <s v="R.P.Construction"/>
    <s v="33AYAPL9729K1Z3"/>
    <s v="OTHER SERVICE INCOME"/>
    <s v="47201FY2425K41"/>
    <s v="28.11.2024"/>
    <s v="OTHER SERVICE INCOME"/>
    <n v="998599"/>
    <s v="NOS"/>
    <n v="1"/>
    <n v="0.18"/>
    <n v="78"/>
    <n v="0"/>
    <n v="7.02"/>
    <n v="7.02"/>
    <m/>
    <m/>
    <m/>
  </r>
  <r>
    <s v="VENKAT"/>
    <s v="TNPDCL"/>
    <x v="3"/>
    <s v="TIRUNELVELI"/>
    <s v="Circle income"/>
    <s v="R.P.Construction"/>
    <s v="33AYAPL9729K1Z3"/>
    <s v="OTHER SERVICE INCOME"/>
    <s v="47201FY2425K42"/>
    <s v="28.11.2024"/>
    <s v="OTHER SERVICE INCOME"/>
    <n v="998599"/>
    <s v="NOS"/>
    <n v="1"/>
    <n v="0.18"/>
    <n v="134"/>
    <n v="0"/>
    <n v="12.06"/>
    <n v="12.06"/>
    <m/>
    <m/>
    <m/>
  </r>
  <r>
    <s v="VENKAT"/>
    <s v="TNPDCL"/>
    <x v="3"/>
    <s v="TIRUNELVELI"/>
    <s v="Circle income"/>
    <s v="R.P.Construction"/>
    <s v="33AYAPL9729K1Z3"/>
    <s v="OTHER SERVICE INCOME"/>
    <s v="47201FY2425K43"/>
    <s v="28.11.2024"/>
    <s v="OTHER SERVICE INCOME"/>
    <n v="998599"/>
    <s v="NOS"/>
    <n v="1"/>
    <n v="0.18"/>
    <n v="300"/>
    <n v="0"/>
    <n v="27"/>
    <n v="27"/>
    <m/>
    <m/>
    <m/>
  </r>
  <r>
    <s v="VENKAT"/>
    <s v="TNPDCL"/>
    <x v="3"/>
    <s v="TIRUNELVELI"/>
    <s v="Circle income"/>
    <s v="R.P.Construction"/>
    <s v="33AYAPL9729K1Z3"/>
    <s v="OTHER SERVICE INCOME"/>
    <s v="47201FY2425K44"/>
    <s v="28.11.2024"/>
    <s v="OTHER SERVICE INCOME"/>
    <n v="998599"/>
    <s v="NOS"/>
    <n v="1"/>
    <n v="0.18"/>
    <n v="58"/>
    <n v="0"/>
    <n v="5.22"/>
    <n v="5.22"/>
    <m/>
    <m/>
    <m/>
  </r>
  <r>
    <s v="VENKAT"/>
    <s v="TNPDCL"/>
    <x v="3"/>
    <s v="TIRUNELVELI"/>
    <s v="Circle income"/>
    <s v="S.Sathishkumar"/>
    <s v="33KIIPS7350M1ZH"/>
    <s v="OTHER SERVICE INCOME"/>
    <s v="47201FY2425K45"/>
    <s v="28.11.2024"/>
    <s v="OTHER SERVICE INCOME"/>
    <n v="998599"/>
    <s v="NOS"/>
    <n v="1"/>
    <n v="0.18"/>
    <n v="33"/>
    <n v="0"/>
    <n v="2.97"/>
    <n v="2.97"/>
    <m/>
    <m/>
    <m/>
  </r>
  <r>
    <s v="VENKAT"/>
    <s v="TNPDCL"/>
    <x v="3"/>
    <s v="TIRUNELVELI"/>
    <s v="Circle income"/>
    <s v="S.Sathishkumar"/>
    <s v="33KIIPS7350M1ZH"/>
    <s v="OTHER SERVICE INCOME"/>
    <s v="47201FY2425K46"/>
    <s v="28.11.2024"/>
    <s v="OTHER SERVICE INCOME"/>
    <n v="998599"/>
    <s v="NOS"/>
    <n v="1"/>
    <n v="0.18"/>
    <n v="17"/>
    <n v="0"/>
    <n v="1.53"/>
    <n v="1.53"/>
    <m/>
    <m/>
    <m/>
  </r>
  <r>
    <s v="VENKAT"/>
    <s v="TNPDCL"/>
    <x v="3"/>
    <s v="TIRUNELVELI"/>
    <s v="Circle income"/>
    <s v="S.Sathishkumar"/>
    <s v="33KIIPS7350M1ZH"/>
    <s v="OTHER SERVICE INCOME"/>
    <s v="47201FY2425K47"/>
    <s v="28.11.2024"/>
    <s v="OTHER SERVICE INCOME"/>
    <n v="998599"/>
    <s v="NOS"/>
    <n v="1"/>
    <n v="0.18"/>
    <n v="239"/>
    <n v="0"/>
    <n v="21.51"/>
    <n v="21.51"/>
    <m/>
    <m/>
    <m/>
  </r>
  <r>
    <s v="VENKAT"/>
    <s v="TNPDCL"/>
    <x v="3"/>
    <s v="TIRUNELVELI"/>
    <s v="Circle income"/>
    <s v="S.Sathishkumar"/>
    <s v="33KIIPS7350M1ZH"/>
    <s v="OTHER SERVICE INCOME"/>
    <s v="47201FY2425K48"/>
    <s v="28.11.2024"/>
    <s v="OTHER SERVICE INCOME"/>
    <n v="998599"/>
    <s v="NOS"/>
    <n v="1"/>
    <n v="0.18"/>
    <n v="33"/>
    <n v="0"/>
    <n v="2.97"/>
    <n v="2.97"/>
    <m/>
    <m/>
    <m/>
  </r>
  <r>
    <s v="VENKAT"/>
    <s v="TNPDCL"/>
    <x v="3"/>
    <s v="TIRUNELVELI"/>
    <s v="Circle income"/>
    <s v="S.Sathishkumar"/>
    <s v="33KIIPS7350M1ZH"/>
    <s v="OTHER SERVICE INCOME"/>
    <s v="47201FY2425K49"/>
    <s v="28.11.2024"/>
    <s v="OTHER SERVICE INCOME"/>
    <n v="998599"/>
    <s v="NOS"/>
    <n v="1"/>
    <n v="0.18"/>
    <n v="77"/>
    <n v="0"/>
    <n v="6.93"/>
    <n v="6.93"/>
    <m/>
    <m/>
    <m/>
  </r>
  <r>
    <s v="VENKAT"/>
    <s v="TNPDCL"/>
    <x v="3"/>
    <s v="TIRUNELVELI"/>
    <s v="Circle income"/>
    <s v="S.Sathishkumar"/>
    <s v="33KIIPS7350M1ZH"/>
    <s v="OTHER SERVICE INCOME"/>
    <s v="47201FY2425K50"/>
    <s v="28.11.2024"/>
    <s v="OTHER SERVICE INCOME"/>
    <n v="998599"/>
    <s v="NOS"/>
    <n v="1"/>
    <n v="0.18"/>
    <n v="33"/>
    <n v="0"/>
    <n v="2.97"/>
    <n v="2.97"/>
    <m/>
    <m/>
    <m/>
  </r>
  <r>
    <s v="VENKAT"/>
    <s v="TNPDCL"/>
    <x v="3"/>
    <s v="TIRUNELVELI"/>
    <s v="Circle income"/>
    <s v="Alagumala Conststruction"/>
    <s v="33AVMPB4814G2ZV"/>
    <s v="OTHER SERVICE INCOME"/>
    <s v="47201FY2425K51"/>
    <s v="28.11.2024"/>
    <s v="OTHER SERVICE INCOME"/>
    <n v="998599"/>
    <s v="NOS"/>
    <n v="1"/>
    <n v="0.18"/>
    <n v="294"/>
    <n v="0"/>
    <n v="26.46"/>
    <n v="26.46"/>
    <m/>
    <m/>
    <m/>
  </r>
  <r>
    <s v="VENKAT"/>
    <s v="TNPDCL"/>
    <x v="3"/>
    <s v="TIRUNELVELI"/>
    <s v="Circle income"/>
    <s v="Alagumala Conststruction"/>
    <s v="33AVMPB4814G2ZV"/>
    <s v="OTHER SERVICE INCOME"/>
    <s v="47201FY2425K52"/>
    <s v="28.11.2024"/>
    <s v="OTHER SERVICE INCOME"/>
    <n v="998599"/>
    <s v="NOS"/>
    <n v="1"/>
    <n v="0.18"/>
    <n v="293"/>
    <n v="0"/>
    <n v="26.37"/>
    <n v="26.37"/>
    <m/>
    <m/>
    <m/>
  </r>
  <r>
    <s v="VENKAT"/>
    <s v="TNPDCL"/>
    <x v="3"/>
    <s v="TIRUNELVELI"/>
    <s v="Circle income"/>
    <s v="Alagumala Conststruction"/>
    <s v="33AVMPB4814G2ZV"/>
    <s v="OTHER SERVICE INCOME"/>
    <s v="47201FY2425K53"/>
    <s v="28.11.2024"/>
    <s v="OTHER SERVICE INCOME"/>
    <n v="998599"/>
    <s v="NOS"/>
    <n v="1"/>
    <n v="0.18"/>
    <n v="289"/>
    <n v="0"/>
    <n v="26.01"/>
    <n v="26.01"/>
    <m/>
    <m/>
    <m/>
  </r>
  <r>
    <s v="VENKAT"/>
    <s v="TNPDCL"/>
    <x v="3"/>
    <s v="TIRUNELVELI"/>
    <s v="Circle income"/>
    <s v="Alagumala Conststruction"/>
    <s v="33AVMPB4814G2ZV"/>
    <s v="OTHER SERVICE INCOME"/>
    <s v="47201FY2425K54"/>
    <s v="28.11.2024"/>
    <s v="OTHER SERVICE INCOME"/>
    <n v="998599"/>
    <s v="NOS"/>
    <n v="1"/>
    <n v="0.18"/>
    <n v="197"/>
    <n v="0"/>
    <n v="17.73"/>
    <n v="17.73"/>
    <m/>
    <m/>
    <m/>
  </r>
  <r>
    <s v="VENKAT"/>
    <s v="TNPDCL"/>
    <x v="3"/>
    <s v="TIRUNELVELI"/>
    <s v="Circle income"/>
    <s v="Alagumala Conststruction"/>
    <s v="33AVMPB4814G2ZV"/>
    <s v="OTHER SERVICE INCOME"/>
    <s v="47201FY2425K55"/>
    <s v="28.11.2024"/>
    <s v="OTHER SERVICE INCOME"/>
    <n v="998599"/>
    <s v="NOS"/>
    <n v="1"/>
    <n v="0.18"/>
    <n v="293"/>
    <n v="0"/>
    <n v="26.37"/>
    <n v="26.37"/>
    <m/>
    <m/>
    <m/>
  </r>
  <r>
    <s v="VENKAT"/>
    <s v="TNPDCL"/>
    <x v="3"/>
    <s v="TIRUNELVELI"/>
    <s v="Circle income"/>
    <s v="Alagumala Conststruction"/>
    <s v="33AVMPB4814G2ZV"/>
    <s v="OTHER SERVICE INCOME"/>
    <s v="47201FY2425K56"/>
    <s v="28.11.2024"/>
    <s v="OTHER SERVICE INCOME"/>
    <n v="998599"/>
    <s v="NOS"/>
    <n v="1"/>
    <n v="0.18"/>
    <n v="228"/>
    <n v="0"/>
    <n v="20.52"/>
    <n v="20.52"/>
    <m/>
    <m/>
    <m/>
  </r>
  <r>
    <s v="VENKAT"/>
    <s v="TNPDCL"/>
    <x v="3"/>
    <s v="TIRUNELVELI"/>
    <s v="Circle income"/>
    <s v="Alagumala Conststruction"/>
    <s v="33AVMPB4814G2ZV"/>
    <s v="OTHER SERVICE INCOME"/>
    <s v="47201FY2425K57"/>
    <s v="28.11.2024"/>
    <s v="OTHER SERVICE INCOME"/>
    <n v="998599"/>
    <s v="NOS"/>
    <n v="1"/>
    <n v="0.18"/>
    <n v="293"/>
    <n v="0"/>
    <n v="26.37"/>
    <n v="26.37"/>
    <m/>
    <m/>
    <m/>
  </r>
  <r>
    <s v="VENKAT"/>
    <s v="TNPDCL"/>
    <x v="3"/>
    <s v="TIRUNELVELI"/>
    <s v="Circle income"/>
    <s v="Alagumala Conststruction"/>
    <s v="33AVMPB4814G2ZV"/>
    <s v="OTHER SERVICE INCOME"/>
    <s v="47201FY2425K58"/>
    <s v="28.11.2024"/>
    <s v="OTHER SERVICE INCOME"/>
    <n v="998599"/>
    <s v="NOS"/>
    <n v="1"/>
    <n v="0.18"/>
    <n v="137"/>
    <m/>
    <n v="12.33"/>
    <n v="12.33"/>
    <m/>
    <m/>
    <m/>
  </r>
  <r>
    <s v="addi"/>
    <s v="TNGECL"/>
    <x v="35"/>
    <s v="TNGECL"/>
    <s v="Circle income"/>
    <s v="SARAVANA RENEWABLE ENERGY PRIVATE LIMITED"/>
    <m/>
    <m/>
    <s v="GE260201289"/>
    <d v="2024-11-29T00:00:00"/>
    <m/>
    <n v="998599"/>
    <s v="NOS"/>
    <n v="1"/>
    <n v="0.18"/>
    <n v="-67180"/>
    <m/>
    <n v="-6046.2"/>
    <n v="-6046.2"/>
    <m/>
    <m/>
    <m/>
  </r>
  <r>
    <s v="addi"/>
    <s v="TNGECL"/>
    <x v="35"/>
    <s v="TNGECL"/>
    <s v="Circle income"/>
    <s v="SARAVANA RENEWABLE ENERGY PRIVATE LIMITED"/>
    <m/>
    <m/>
    <s v="GE260201289"/>
    <d v="2024-11-29T00:00:00"/>
    <m/>
    <n v="998599"/>
    <s v="NOS"/>
    <n v="1"/>
    <n v="0.18"/>
    <n v="67180"/>
    <m/>
    <n v="6046.2"/>
    <n v="6046.2"/>
    <m/>
    <m/>
    <m/>
  </r>
  <r>
    <s v="addi"/>
    <s v="TNGECL"/>
    <x v="35"/>
    <s v="TNGECL"/>
    <s v="Circle income"/>
    <m/>
    <m/>
    <m/>
    <s v="GE260201283"/>
    <d v="2024-11-19T00:00:00"/>
    <m/>
    <n v="998599"/>
    <s v="NOS"/>
    <n v="1"/>
    <n v="0.18"/>
    <n v="110118"/>
    <m/>
    <n v="9910.6200000000008"/>
    <n v="9910.6200000000008"/>
    <m/>
    <m/>
    <m/>
  </r>
  <r>
    <s v="addi"/>
    <s v="TNGECL"/>
    <x v="35"/>
    <s v="TNGECL"/>
    <s v="Circle income"/>
    <m/>
    <m/>
    <m/>
    <s v="GE260201283"/>
    <d v="2024-11-19T00:00:00"/>
    <m/>
    <n v="998599"/>
    <s v="NOS"/>
    <n v="1"/>
    <n v="0.18"/>
    <n v="-110118"/>
    <m/>
    <n v="-9910.6200000000008"/>
    <n v="-9910.6200000000008"/>
    <m/>
    <m/>
    <m/>
  </r>
  <r>
    <s v="addi"/>
    <s v="TNGECL"/>
    <x v="35"/>
    <s v="TNGECL"/>
    <s v="Circle income"/>
    <s v="M/S.RANGAA YARNS PRIVATE LIMITED"/>
    <m/>
    <m/>
    <s v="GE260201288"/>
    <d v="2024-11-28T00:00:00"/>
    <m/>
    <n v="998599"/>
    <s v="NOS"/>
    <n v="1"/>
    <n v="0.18"/>
    <n v="-68376"/>
    <m/>
    <n v="-6153.84"/>
    <n v="-6153.84"/>
    <m/>
    <m/>
    <m/>
  </r>
  <r>
    <s v="addi"/>
    <s v="TNGECL"/>
    <x v="35"/>
    <s v="TNGECL"/>
    <s v="Circle income"/>
    <s v="M/S.RANGAA YARNS PRIVATE LIMITED"/>
    <m/>
    <m/>
    <s v="GE260201288"/>
    <d v="2024-11-28T00:00:00"/>
    <m/>
    <n v="998599"/>
    <s v="NOS"/>
    <n v="1"/>
    <n v="0.18"/>
    <n v="68376"/>
    <m/>
    <n v="6153.84"/>
    <n v="6153.84"/>
    <m/>
    <m/>
    <m/>
  </r>
  <r>
    <s v="addi"/>
    <s v="TNGECL"/>
    <x v="35"/>
    <s v="TNGECL"/>
    <s v="Circle income"/>
    <s v="KOVAI CHANDRAA INDIA PVT LTD"/>
    <m/>
    <m/>
    <s v="GE260201287"/>
    <d v="2024-11-27T00:00:00"/>
    <m/>
    <n v="998599"/>
    <s v="NOS"/>
    <n v="1"/>
    <n v="0.18"/>
    <n v="-3369033"/>
    <m/>
    <n v="-303212.96999999997"/>
    <n v="-303212.96999999997"/>
    <m/>
    <m/>
    <m/>
  </r>
  <r>
    <s v="addi"/>
    <s v="TNGECL"/>
    <x v="35"/>
    <s v="TNGECL"/>
    <s v="Circle income"/>
    <s v="KOVAI CHANDRAA INDIA PVT LTD"/>
    <m/>
    <m/>
    <s v="GE260201287"/>
    <d v="2024-11-27T00:00:00"/>
    <m/>
    <n v="998599"/>
    <s v="NOS"/>
    <n v="1"/>
    <n v="0.18"/>
    <n v="3369033"/>
    <m/>
    <n v="303212.96999999997"/>
    <n v="303212.96999999997"/>
    <m/>
    <m/>
    <m/>
  </r>
  <r>
    <s v="addi"/>
    <s v="TNGECL"/>
    <x v="35"/>
    <s v="TNGECL"/>
    <s v="Circle income"/>
    <s v="ALLWIN  GREEN  ENERGY PVT"/>
    <m/>
    <m/>
    <s v="GE260201286"/>
    <d v="2024-11-26T00:00:00"/>
    <m/>
    <n v="998599"/>
    <s v="NOS"/>
    <n v="1"/>
    <n v="0.18"/>
    <n v="-149535"/>
    <m/>
    <n v="-13458.15"/>
    <n v="-13458.15"/>
    <m/>
    <m/>
    <m/>
  </r>
  <r>
    <s v="addi"/>
    <s v="TNGECL"/>
    <x v="35"/>
    <s v="TNGECL"/>
    <s v="Circle income"/>
    <s v="ALLWIN  GREEN  ENERGY PVT"/>
    <m/>
    <m/>
    <s v="GE260201286"/>
    <d v="2024-11-26T00:00:00"/>
    <m/>
    <n v="998599"/>
    <s v="NOS"/>
    <n v="1"/>
    <n v="0.18"/>
    <n v="149535"/>
    <m/>
    <n v="13458.15"/>
    <n v="13458.15"/>
    <m/>
    <m/>
    <m/>
  </r>
  <r>
    <s v="addi"/>
    <s v="TNGECL"/>
    <x v="35"/>
    <s v="TNGECL"/>
    <s v="Circle income"/>
    <s v="PURITY AGRO VENTURES PVT LTD"/>
    <m/>
    <m/>
    <s v="GE260201285"/>
    <d v="2024-11-22T00:00:00"/>
    <m/>
    <n v="998599"/>
    <s v="NOS"/>
    <n v="1"/>
    <n v="0.18"/>
    <n v="2490050"/>
    <m/>
    <n v="224104.5"/>
    <n v="224104.5"/>
    <m/>
    <m/>
    <m/>
  </r>
  <r>
    <s v="addi"/>
    <s v="TNGECL"/>
    <x v="35"/>
    <s v="TNGECL"/>
    <s v="Circle income"/>
    <s v="PURITY AGRO VENTURES PVT LTD"/>
    <m/>
    <m/>
    <s v="GE260201285"/>
    <d v="2024-11-22T00:00:00"/>
    <m/>
    <n v="998599"/>
    <s v="NOS"/>
    <n v="1"/>
    <n v="0.18"/>
    <n v="-2490050"/>
    <m/>
    <n v="-224104.5"/>
    <n v="-224104.5"/>
    <m/>
    <m/>
    <m/>
  </r>
  <r>
    <s v="addi"/>
    <s v="TNGECL"/>
    <x v="35"/>
    <s v="TNGECL"/>
    <s v="Circle income"/>
    <s v="M G M DIAMOND BEACH RESORTS P LTD"/>
    <m/>
    <m/>
    <s v="GE260201284"/>
    <d v="2024-11-21T00:00:00"/>
    <m/>
    <n v="998599"/>
    <s v="NOS"/>
    <n v="1"/>
    <n v="0.18"/>
    <n v="-1926228"/>
    <m/>
    <n v="-173360.52"/>
    <n v="-173360.52"/>
    <m/>
    <m/>
    <m/>
  </r>
  <r>
    <s v="addi"/>
    <s v="TNGECL"/>
    <x v="35"/>
    <s v="TNGECL"/>
    <s v="Circle income"/>
    <s v="M G M DIAMOND BEACH RESORTS P LTD"/>
    <m/>
    <m/>
    <s v="GE260201284"/>
    <d v="2024-11-21T00:00:00"/>
    <m/>
    <n v="998599"/>
    <s v="NOS"/>
    <n v="1"/>
    <n v="0.18"/>
    <n v="1926228"/>
    <m/>
    <n v="173360.52"/>
    <n v="173360.52"/>
    <m/>
    <m/>
    <m/>
  </r>
  <r>
    <s v="addi"/>
    <s v="TNGECL"/>
    <x v="35"/>
    <s v="TNGECL"/>
    <s v="Circle income"/>
    <s v="SASTIKUMAR FARMS AND FOODS PVT LTD"/>
    <m/>
    <m/>
    <s v="GE260201282"/>
    <d v="2024-11-19T00:00:00"/>
    <m/>
    <n v="998599"/>
    <s v="NOS"/>
    <n v="1"/>
    <n v="0.18"/>
    <n v="-2949511"/>
    <m/>
    <n v="-265455.99"/>
    <n v="-265455.99"/>
    <m/>
    <m/>
    <m/>
  </r>
  <r>
    <s v="addi"/>
    <s v="TNGECL"/>
    <x v="35"/>
    <s v="TNGECL"/>
    <s v="Circle income"/>
    <s v="SASTIKUMAR FARMS AND FOODS PVT LTD"/>
    <m/>
    <m/>
    <s v="GE260201282"/>
    <d v="2024-11-19T00:00:00"/>
    <m/>
    <n v="998599"/>
    <s v="NOS"/>
    <n v="1"/>
    <n v="0.18"/>
    <n v="2949511"/>
    <m/>
    <n v="265455.99"/>
    <n v="265455.99"/>
    <m/>
    <m/>
    <m/>
  </r>
  <r>
    <s v="addi"/>
    <s v="TNGECL"/>
    <x v="35"/>
    <s v="TNGECL"/>
    <s v="Circle income"/>
    <s v="ALLWIN  GREEN  ENERGY PVT"/>
    <m/>
    <m/>
    <s v="GE260201281"/>
    <d v="2024-11-19T00:00:00"/>
    <m/>
    <n v="998599"/>
    <s v="NOS"/>
    <n v="1"/>
    <n v="0.18"/>
    <n v="43884"/>
    <m/>
    <n v="3949.56"/>
    <n v="3949.56"/>
    <m/>
    <m/>
    <m/>
  </r>
  <r>
    <s v="addi"/>
    <s v="TNGECL"/>
    <x v="35"/>
    <s v="TNGECL"/>
    <s v="Circle income"/>
    <s v="ALLWIN  GREEN  ENERGY PVT"/>
    <m/>
    <m/>
    <s v="GE260201281"/>
    <d v="2024-11-19T00:00:00"/>
    <m/>
    <n v="998599"/>
    <s v="NOS"/>
    <n v="1"/>
    <n v="0.18"/>
    <n v="-43884"/>
    <m/>
    <n v="-3949.56"/>
    <n v="-3949.56"/>
    <m/>
    <m/>
    <m/>
  </r>
  <r>
    <s v="addi"/>
    <s v="TNPDCL"/>
    <x v="32"/>
    <s v="EE CIVIL BULIDINGS"/>
    <s v="Circle income"/>
    <s v="Post office"/>
    <s v="33AAAGT0322H1ZR"/>
    <s v="Rental invoice"/>
    <s v="EECBDPOFY112024"/>
    <s v="06.11.2024"/>
    <m/>
    <n v="998599"/>
    <s v="NOS"/>
    <n v="1"/>
    <n v="0.18"/>
    <n v="4237"/>
    <m/>
    <n v="381.33"/>
    <n v="381.33"/>
    <m/>
    <m/>
    <m/>
  </r>
  <r>
    <s v="addi"/>
    <s v="TNPDCL"/>
    <x v="32"/>
    <s v="EE CIVIL BULIDINGS"/>
    <s v="Circle income"/>
    <s v="Aavin"/>
    <s v="33AAAAT0239M1ZK"/>
    <s v="Rental invoice"/>
    <s v="EECBDAVNFY112024"/>
    <s v="06.11.2024"/>
    <m/>
    <n v="998599"/>
    <s v="NOS"/>
    <n v="1"/>
    <n v="0.18"/>
    <n v="4225"/>
    <m/>
    <n v="380.25"/>
    <n v="380.25"/>
    <m/>
    <m/>
    <m/>
  </r>
  <r>
    <s v="addi"/>
    <s v="TNPDCL"/>
    <x v="32"/>
    <s v="EE CIVIL BULIDINGS"/>
    <s v="Circle income"/>
    <s v="Punjab National Bank"/>
    <s v="33AAACP0165G1ZW"/>
    <s v="Rental invoice"/>
    <s v="EECBDPNBFY112024"/>
    <s v="06.11.2024"/>
    <m/>
    <n v="998599"/>
    <s v="NOS"/>
    <n v="1"/>
    <n v="0.18"/>
    <n v="6963"/>
    <m/>
    <n v="626.66999999999996"/>
    <n v="626.66999999999996"/>
    <m/>
    <m/>
    <m/>
  </r>
  <r>
    <s v="addi"/>
    <s v="TNPDCL"/>
    <x v="32"/>
    <s v="EE CIVIL BULIDINGS"/>
    <s v="Circle income"/>
    <s v="CANARA BANK"/>
    <s v="33AAACC6106G5Z4"/>
    <s v="Rental invoice"/>
    <s v="EECBDCAN9-112024"/>
    <s v="09.12.2024"/>
    <m/>
    <n v="998599"/>
    <s v="NOS"/>
    <n v="1"/>
    <n v="0.18"/>
    <n v="181953"/>
    <m/>
    <n v="16375.769999999999"/>
    <n v="16375.769999999999"/>
    <m/>
    <m/>
    <m/>
  </r>
  <r>
    <s v="VENKAT"/>
    <s v="TNPDCL"/>
    <x v="0"/>
    <s v="CHENNAI/CENTRAL"/>
    <s v="LT "/>
    <m/>
    <s v="33AAACJ9161C1ZW"/>
    <s v="LT INCOME"/>
    <s v="PGCINB690616215"/>
    <d v="2024-11-30T00:00:00"/>
    <s v="LT INCOME"/>
    <n v="998631"/>
    <s v="NOS"/>
    <n v="1"/>
    <n v="0.18"/>
    <n v="5350"/>
    <m/>
    <n v="481.5"/>
    <n v="481.5"/>
    <m/>
    <m/>
    <m/>
  </r>
  <r>
    <s v="VENKAT"/>
    <s v="TNPDCL"/>
    <x v="9"/>
    <s v="CHENNAI/NORTH "/>
    <s v="LT "/>
    <m/>
    <s v="33ABJFA1141J1ZT"/>
    <s v="LT INCOME"/>
    <s v="PGNICI23759459"/>
    <d v="2024-11-30T00:00:00"/>
    <s v="LT INCOME"/>
    <n v="998631"/>
    <s v="NOS"/>
    <n v="1"/>
    <n v="0.18"/>
    <n v="2000"/>
    <m/>
    <n v="180"/>
    <n v="180"/>
    <m/>
    <m/>
    <m/>
  </r>
  <r>
    <s v="VENKAT"/>
    <s v="TNPDCL"/>
    <x v="9"/>
    <s v="CHENNAI/NORTH "/>
    <s v="LT "/>
    <m/>
    <s v="33ABYFA3198E1Z4"/>
    <s v="LT INCOME"/>
    <s v="PGIBP253714102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9"/>
    <s v="CHENNAI/NORTH "/>
    <s v="LT "/>
    <m/>
    <s v="33AAACJ1784D1ZX"/>
    <s v="LT INCOME"/>
    <s v="PGCCAN689587517"/>
    <d v="2024-11-30T00:00:00"/>
    <s v="LT INCOME"/>
    <n v="998631"/>
    <s v="NOS"/>
    <n v="1"/>
    <n v="0.18"/>
    <n v="2145"/>
    <m/>
    <n v="193.04999999999998"/>
    <n v="193.04999999999998"/>
    <m/>
    <m/>
    <m/>
  </r>
  <r>
    <s v="VENKAT"/>
    <s v="TNPDCL"/>
    <x v="9"/>
    <s v="CHENNAI/NORTH "/>
    <s v="LT "/>
    <m/>
    <s v="33AACCC2758A1Z8"/>
    <s v="LT INCOME"/>
    <s v="CHN020RS1C179"/>
    <d v="2024-11-30T00:00:00"/>
    <s v="LT INCOME"/>
    <n v="998631"/>
    <s v="NOS"/>
    <n v="1"/>
    <n v="0.18"/>
    <n v="130.88999999999999"/>
    <m/>
    <n v="11.780099999999999"/>
    <n v="11.780099999999999"/>
    <m/>
    <m/>
    <m/>
  </r>
  <r>
    <s v="VENKAT"/>
    <s v="TNPDCL"/>
    <x v="9"/>
    <s v="CHENNAI/NORTH "/>
    <s v="LT "/>
    <m/>
    <s v="33AACCC2758A1Z8"/>
    <s v="LT INCOME"/>
    <s v="PGCINB684924322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9"/>
    <s v="CHENNAI/NORTH "/>
    <s v="LT "/>
    <m/>
    <s v="33AACCC2758A1Z8"/>
    <s v="LT INCOME"/>
    <s v="PGIBP253843427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9"/>
    <s v="CHENNAI/NORTH "/>
    <s v="LT "/>
    <m/>
    <s v="33AACCN5152H1ZP"/>
    <s v="LT INCOME"/>
    <s v="PGIINB684653589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1"/>
    <s v="CHENNAI/SOUTH-I"/>
    <s v="LT "/>
    <m/>
    <s v="33AAALM0037B1ZV"/>
    <s v="LT INCOME"/>
    <s v="PGCCAN688157211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1"/>
    <s v="CHENNAI/SOUTH-I"/>
    <s v="LT "/>
    <m/>
    <s v="33AAACD0136D1ZJ"/>
    <s v="LT INCOME"/>
    <s v="PGCCAN692530307"/>
    <d v="2024-11-30T00:00:00"/>
    <s v="LT INCOME"/>
    <n v="998631"/>
    <s v="NOS"/>
    <n v="1"/>
    <n v="0.18"/>
    <n v="110814"/>
    <m/>
    <n v="9973.26"/>
    <n v="9973.26"/>
    <m/>
    <m/>
    <m/>
  </r>
  <r>
    <s v="VENKAT"/>
    <s v="TNPDCL"/>
    <x v="11"/>
    <s v="CHENNAI/SOUTH-I"/>
    <s v="LT "/>
    <m/>
    <s v="33AAALM0037B1ZV"/>
    <s v="LT INCOME"/>
    <s v="PGCCAN690381468"/>
    <d v="2024-11-30T00:00:00"/>
    <s v="LT INCOME"/>
    <n v="998631"/>
    <s v="NOS"/>
    <n v="1"/>
    <n v="0.18"/>
    <n v="65415"/>
    <m/>
    <n v="5887.3499999999995"/>
    <n v="5887.3499999999995"/>
    <m/>
    <m/>
    <m/>
  </r>
  <r>
    <s v="VENKAT"/>
    <s v="TNPDCL"/>
    <x v="11"/>
    <s v="CHENNAI/SOUTH-I"/>
    <s v="LT "/>
    <m/>
    <s v="33AACCC2758A1Z8"/>
    <s v="LT INCOME"/>
    <s v="PGIINB684922535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1"/>
    <s v="CHENNAI/SOUTH-I"/>
    <s v="LT "/>
    <m/>
    <s v="33AACCC2758A1Z8"/>
    <s v="LT INCOME"/>
    <s v="PGIINB684918267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1"/>
    <s v="CHENNAI/SOUTH-I"/>
    <s v="LT "/>
    <m/>
    <s v="33AACCC2758A1Z8"/>
    <s v="LT INCOME"/>
    <s v="PGIINB684782646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1"/>
    <s v="CHENNAI/SOUTH-I"/>
    <s v="LT "/>
    <m/>
    <s v="33AACCC2758A1Z8"/>
    <s v="LT INCOME"/>
    <s v="PGCCAN684914717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1"/>
    <s v="CHENNAI/SOUTH-I"/>
    <s v="LT "/>
    <m/>
    <s v="33AACCC2758A1Z8"/>
    <s v="LT INCOME"/>
    <s v="PGIINB684954361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1"/>
    <s v="CHENNAI/SOUTH-I"/>
    <s v="LT "/>
    <m/>
    <s v="33AACCC2758A1Z8"/>
    <s v="LT INCOME"/>
    <s v="PGIBP253885157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1"/>
    <s v="CHENNAI/SOUTH-I"/>
    <s v="LT "/>
    <m/>
    <s v="33AACCC2758A1Z8"/>
    <s v="LT INCOME"/>
    <s v="PGIINB684940865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1"/>
    <s v="CHENNAI/SOUTH-I"/>
    <s v="LT "/>
    <m/>
    <s v="33AACCC2758A1Z8"/>
    <s v="LT INCOME"/>
    <s v="PGIINB684637016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1"/>
    <s v="CHENNAI/SOUTH-I"/>
    <s v="LT "/>
    <m/>
    <s v="33AAALM0037B1ZV"/>
    <s v="LT INCOME"/>
    <s v="PGCCAN692184602"/>
    <d v="2024-11-30T00:00:00"/>
    <s v="LT INCOME"/>
    <n v="998631"/>
    <s v="NOS"/>
    <n v="1"/>
    <n v="0.18"/>
    <n v="198288"/>
    <m/>
    <n v="17845.919999999998"/>
    <n v="17845.919999999998"/>
    <m/>
    <m/>
    <m/>
  </r>
  <r>
    <s v="VENKAT"/>
    <s v="TNPDCL"/>
    <x v="12"/>
    <s v="CHENNAI/SOUTH-II"/>
    <s v="LT "/>
    <m/>
    <s v="33AADCC2233K1Z0"/>
    <s v="LT INCOME"/>
    <s v="CHS296RS1S1646"/>
    <d v="2024-11-30T00:00:00"/>
    <s v="LT INCOME"/>
    <n v="998631"/>
    <s v="NOS"/>
    <n v="1"/>
    <n v="0.18"/>
    <n v="2145"/>
    <m/>
    <n v="193.04999999999998"/>
    <n v="193.04999999999998"/>
    <m/>
    <m/>
    <m/>
  </r>
  <r>
    <s v="VENKAT"/>
    <s v="TNPDCL"/>
    <x v="12"/>
    <s v="CHENNAI/SOUTH-II"/>
    <s v="LT "/>
    <m/>
    <s v="33AABCB5576G1ZS"/>
    <s v="LT INCOME"/>
    <s v="PGCCAN692478563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2"/>
    <s v="CHENNAI/SOUTH-II"/>
    <s v="LT "/>
    <m/>
    <s v="33AAGCC9887Q1ZN"/>
    <s v="LT INCOME"/>
    <s v="PGNICI23758276"/>
    <d v="2024-11-30T00:00:00"/>
    <s v="LT INCOME"/>
    <n v="998631"/>
    <s v="NOS"/>
    <n v="1"/>
    <n v="0.18"/>
    <n v="1960"/>
    <m/>
    <n v="176.4"/>
    <n v="176.4"/>
    <m/>
    <m/>
    <m/>
  </r>
  <r>
    <s v="VENKAT"/>
    <s v="TNPDCL"/>
    <x v="12"/>
    <s v="CHENNAI/SOUTH-II"/>
    <s v="LT "/>
    <m/>
    <s v="33AAACK8655L1Z7"/>
    <s v="LT INCOME"/>
    <s v="PGCCAN684710625"/>
    <d v="2024-11-30T00:00:00"/>
    <s v="LT INCOME"/>
    <n v="998631"/>
    <s v="NOS"/>
    <n v="1"/>
    <n v="0.18"/>
    <n v="47730"/>
    <m/>
    <n v="4295.7"/>
    <n v="4295.7"/>
    <m/>
    <m/>
    <m/>
  </r>
  <r>
    <s v="VENKAT"/>
    <s v="TNPDCL"/>
    <x v="12"/>
    <s v="CHENNAI/SOUTH-II"/>
    <s v="LT "/>
    <m/>
    <s v="33AACCN3871F1ZN"/>
    <s v="LT INCOME"/>
    <s v="PGCCAN68737043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2"/>
    <s v="CHENNAI/SOUTH-II"/>
    <s v="LT "/>
    <m/>
    <m/>
    <s v="LT INCOME"/>
    <s v="CHS313IA2Q21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2"/>
    <s v="CHENNAI/SOUTH-II"/>
    <s v="LT "/>
    <m/>
    <s v="33AAIFA3907G1ZT"/>
    <s v="LT INCOME"/>
    <s v="PGCCAN684889792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2"/>
    <s v="CHENNAI/SOUTH-II"/>
    <s v="LT "/>
    <m/>
    <s v="33AAFCA5595G1ZM"/>
    <s v="LT INCOME"/>
    <s v="PGIBP253726315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2"/>
    <s v="CHENNAI/SOUTH-II"/>
    <s v="LT "/>
    <m/>
    <s v="33AAFCA5595G1ZM"/>
    <s v="LT INCOME"/>
    <s v="PGIBP253694082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2"/>
    <s v="CHENNAI/SOUTH-II"/>
    <s v="LT "/>
    <m/>
    <s v="33AAFCA5595G1ZM"/>
    <s v="LT INCOME"/>
    <s v="PGIBP253797769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6"/>
    <s v="Chennai/West"/>
    <s v="LT "/>
    <m/>
    <s v="33AACCV7450L1Z3"/>
    <s v="LT INCOME"/>
    <s v="PGIBP253793275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6"/>
    <s v="Chennai/West"/>
    <s v="LT "/>
    <m/>
    <s v="33AAACG8904C1Z2"/>
    <s v="LT INCOME"/>
    <s v="PGIBP253795975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6"/>
    <s v="Chennai/West"/>
    <s v="LT "/>
    <m/>
    <s v="33AADCV1777F1ZD"/>
    <s v="LT INCOME"/>
    <s v="PGIBP253816091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6"/>
    <s v="Chennai/West"/>
    <s v="LT "/>
    <m/>
    <m/>
    <s v="LT INCOME"/>
    <s v="CHW035RS1Q7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6"/>
    <s v="Chennai/West"/>
    <s v="LT "/>
    <m/>
    <s v="33AABCT0666R1ZY"/>
    <s v="LT INCOME"/>
    <s v="CHW050RS1C1003"/>
    <d v="2024-11-30T00:00:00"/>
    <s v="LT INCOME"/>
    <n v="998631"/>
    <s v="NOS"/>
    <n v="1"/>
    <n v="0.18"/>
    <n v="10"/>
    <m/>
    <n v="0.89999999999999991"/>
    <n v="0.89999999999999991"/>
    <m/>
    <m/>
    <m/>
  </r>
  <r>
    <s v="VENKAT"/>
    <s v="TNPDCL"/>
    <x v="36"/>
    <s v="Chennai/West"/>
    <s v="LT "/>
    <m/>
    <s v="33CHEE05779E1DO"/>
    <s v="LT INCOME"/>
    <s v="PGIINB684721849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6"/>
    <s v="Chennai/West"/>
    <s v="LT "/>
    <m/>
    <s v="33CHEE05779E1DO"/>
    <s v="LT INCOME"/>
    <s v="PGCICI684663185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6"/>
    <s v="Chennai/West"/>
    <s v="LT "/>
    <m/>
    <s v="33AAAJT0846M3ZU"/>
    <s v="LT INCOME"/>
    <s v="PGIBP253712092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6"/>
    <s v="Chennai/West"/>
    <s v="LT "/>
    <m/>
    <s v="33AAAJT0846M3ZU"/>
    <s v="LT INCOME"/>
    <s v="PGIBP253753408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6"/>
    <s v="Chennai/West"/>
    <s v="LT "/>
    <m/>
    <s v="33AAAJT0846M3ZU"/>
    <s v="LT INCOME"/>
    <s v="PGIBP253785681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6"/>
    <s v="Chennai/West"/>
    <s v="LT "/>
    <m/>
    <s v="33AAMFD8747K1ZX"/>
    <s v="LT INCOME"/>
    <s v="PGCCAN684934938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7"/>
    <s v="KANCHEEPURAM"/>
    <s v="LT "/>
    <m/>
    <s v="33AAACS4643J1ZF"/>
    <s v="LT INCOME"/>
    <s v="PGIINB685737199"/>
    <d v="2024-11-30T00:00:00"/>
    <s v="LT INCOME"/>
    <n v="998631"/>
    <s v="NOS"/>
    <n v="1"/>
    <n v="0.18"/>
    <n v="2145"/>
    <m/>
    <n v="193.04999999999998"/>
    <n v="193.04999999999998"/>
    <m/>
    <m/>
    <m/>
  </r>
  <r>
    <s v="VENKAT"/>
    <s v="TNPDCL"/>
    <x v="37"/>
    <s v="KANCHEEPURAM"/>
    <s v="LT "/>
    <m/>
    <s v="33AAACS4643J1ZF"/>
    <s v="LT INCOME"/>
    <s v="PGIINB692717154"/>
    <d v="2024-11-30T00:00:00"/>
    <s v="LT INCOME"/>
    <n v="998631"/>
    <s v="NOS"/>
    <n v="1"/>
    <n v="0.18"/>
    <n v="11110"/>
    <m/>
    <n v="999.9"/>
    <n v="999.9"/>
    <m/>
    <m/>
    <m/>
  </r>
  <r>
    <s v="VENKAT"/>
    <s v="TNPDCL"/>
    <x v="37"/>
    <s v="KANCHEEPURAM"/>
    <s v="LT "/>
    <m/>
    <s v="33AAACS4643J1ZF"/>
    <s v="LT INCOME"/>
    <s v="PGIINB685494310"/>
    <d v="2024-11-30T00:00:00"/>
    <s v="LT INCOME"/>
    <n v="998631"/>
    <s v="NOS"/>
    <n v="1"/>
    <n v="0.18"/>
    <n v="2145"/>
    <m/>
    <n v="193.04999999999998"/>
    <n v="193.04999999999998"/>
    <m/>
    <m/>
    <m/>
  </r>
  <r>
    <s v="VENKAT"/>
    <s v="TNPDCL"/>
    <x v="10"/>
    <s v="CHENGALPET"/>
    <s v="LT "/>
    <m/>
    <s v="33AAHCR2546N1Z3"/>
    <s v="LT INCOME"/>
    <s v="PGNSBI18244139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0"/>
    <s v="CHENGALPET"/>
    <s v="LT "/>
    <m/>
    <s v="33AAHCR2546N1Z3"/>
    <s v="LT INCOME"/>
    <s v="PGNSBI68699217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0"/>
    <s v="CHENGALPET"/>
    <s v="LT "/>
    <m/>
    <s v="33AAJCT8996Q1Z3"/>
    <s v="LT INCOME"/>
    <s v="PGIINB686057013"/>
    <d v="2024-11-30T00:00:00"/>
    <s v="LT INCOME"/>
    <n v="998631"/>
    <s v="NOS"/>
    <n v="1"/>
    <n v="0.18"/>
    <n v="10"/>
    <m/>
    <n v="0.89999999999999991"/>
    <n v="0.89999999999999991"/>
    <m/>
    <m/>
    <m/>
  </r>
  <r>
    <s v="VENKAT"/>
    <s v="TNPDCL"/>
    <x v="10"/>
    <s v="CHENGALPET"/>
    <s v="LT "/>
    <m/>
    <s v="33FQBPS2085D1ZY"/>
    <s v="LT INCOME"/>
    <s v="PGNICI691295510"/>
    <d v="2024-11-30T00:00:00"/>
    <s v="LT INCOME"/>
    <n v="998631"/>
    <s v="NOS"/>
    <n v="1"/>
    <n v="0.18"/>
    <n v="10"/>
    <m/>
    <n v="0.89999999999999991"/>
    <n v="0.89999999999999991"/>
    <m/>
    <m/>
    <m/>
  </r>
  <r>
    <s v="VENKAT"/>
    <s v="TNPDCL"/>
    <x v="10"/>
    <s v="CHENGALPET"/>
    <s v="LT "/>
    <m/>
    <s v="33AAGCH6277H1ZF"/>
    <s v="LT INCOME"/>
    <s v="PGIBP253890361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0"/>
    <s v="CHENGALPET"/>
    <s v="LT "/>
    <m/>
    <m/>
    <s v="LT INCOME"/>
    <s v="CHS273RS1Q1236"/>
    <d v="2024-11-30T00:00:00"/>
    <s v="LT INCOME"/>
    <n v="998631"/>
    <s v="NOS"/>
    <n v="1"/>
    <n v="0.18"/>
    <n v="10"/>
    <m/>
    <n v="0.89999999999999991"/>
    <n v="0.89999999999999991"/>
    <m/>
    <m/>
    <m/>
  </r>
  <r>
    <s v="VENKAT"/>
    <s v="TNPDCL"/>
    <x v="1"/>
    <s v="COIMBATORE/NORTH"/>
    <s v="LT "/>
    <m/>
    <s v="33AAACB2902M1Z0"/>
    <s v="LT INCOME"/>
    <s v="PGNSBI68571709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"/>
    <s v="COIMBATORE/NORTH"/>
    <s v="LT "/>
    <m/>
    <s v="33AAACB2902M1Z0"/>
    <s v="LT INCOME"/>
    <s v="PGNSBI686180669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"/>
    <s v="COIMBATORE/NORTH"/>
    <s v="LT "/>
    <m/>
    <s v="33ABSPT6806C2ZG"/>
    <s v="LT INCOME"/>
    <s v="PGNICI684698367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2"/>
    <s v="COIMBATORE/SOUTH"/>
    <s v="LT "/>
    <m/>
    <s v="33AAQCS7232P1ZO"/>
    <s v="LT INCOME"/>
    <s v="PGIINB685570564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QCS7232P1ZO"/>
    <s v="LT INCOME"/>
    <s v="PGIINB685571711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QCS7232P1ZO"/>
    <s v="LT INCOME"/>
    <s v="PGIINB685572601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QCS7232P1ZO"/>
    <s v="LT INCOME"/>
    <s v="PGCCAN685577133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QCS7232P1ZO"/>
    <s v="LT INCOME"/>
    <s v="PGCCAN685585056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QCS7232P1ZO"/>
    <s v="LT INCOME"/>
    <s v="PGCCAN685589738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QCS7232P1ZO"/>
    <s v="LT INCOME"/>
    <s v="PGCCAN68559663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QCS7232P1ZO"/>
    <s v="LT INCOME"/>
    <s v="PGCCAN68559757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QCS7232P1ZO"/>
    <s v="LT INCOME"/>
    <s v="PGCCAN68559873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CPH1528E1ZE"/>
    <s v="LT INCOME"/>
    <s v="PGIINB689512213"/>
    <d v="2024-11-30T00:00:00"/>
    <s v="LT INCOME"/>
    <n v="998631"/>
    <s v="NOS"/>
    <n v="1"/>
    <n v="0.18"/>
    <n v="160"/>
    <m/>
    <n v="14.399999999999999"/>
    <n v="14.399999999999999"/>
    <m/>
    <m/>
    <m/>
  </r>
  <r>
    <s v="VENKAT"/>
    <s v="TNPDCL"/>
    <x v="2"/>
    <s v="COIMBATORE/SOUTH"/>
    <s v="LT "/>
    <m/>
    <s v="33AAACI1681G1ZW"/>
    <s v="LT INCOME"/>
    <s v="PGNSBI686565273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DFP0836A1ZX"/>
    <s v="LT INCOME"/>
    <s v="PGNICI23773832"/>
    <d v="2024-11-30T00:00:00"/>
    <s v="LT INCOME"/>
    <n v="998631"/>
    <s v="NOS"/>
    <n v="1"/>
    <n v="0.18"/>
    <n v="28254"/>
    <m/>
    <n v="2542.86"/>
    <n v="2542.86"/>
    <m/>
    <m/>
    <m/>
  </r>
  <r>
    <s v="VENKAT"/>
    <s v="TNPDCL"/>
    <x v="2"/>
    <s v="COIMBATORE/SOUTH"/>
    <s v="LT "/>
    <m/>
    <s v="33AAACB2902M1Z0"/>
    <s v="LT INCOME"/>
    <s v="PGNSBI685718415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ACB2902M1Z0"/>
    <s v="LT INCOME"/>
    <s v="PGNSBI68618019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"/>
    <s v="COIMBATORE/SOUTH"/>
    <s v="LT "/>
    <m/>
    <s v="33AAACB2902M1Z0"/>
    <s v="LT INCOME"/>
    <s v="PGNSBI68572008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I1681G1ZW"/>
    <s v="LT INCOME"/>
    <s v="PGNSBI686563369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I1681G1ZW"/>
    <s v="LT INCOME"/>
    <s v="PGNSBI686564295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I1681G1ZW"/>
    <s v="LT INCOME"/>
    <s v="PGNSBI68655709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I1681G1ZW"/>
    <s v="LT INCOME"/>
    <s v="PGNSBI68655299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RRPB2337D1Z7"/>
    <s v="LT INCOME"/>
    <s v="PGCCAN685963245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I1681G1ZW"/>
    <s v="LT INCOME"/>
    <s v="PGNSBI68657658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B2902M1Z0"/>
    <s v="LT INCOME"/>
    <s v="PGNSBI68571802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I1681G1ZW"/>
    <s v="LT INCOME"/>
    <s v="PGNSBI686572173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B2902M1Z0"/>
    <s v="LT INCOME"/>
    <s v="PGNSBI685717579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B2902M1Z0"/>
    <s v="LT INCOME"/>
    <s v="PGNSBI18234789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I1681G1ZW"/>
    <s v="LT INCOME"/>
    <s v="PGNSBI1824119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I1681G1ZW"/>
    <s v="LT INCOME"/>
    <s v="PGNSBI68657051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"/>
    <s v="Udumalpet"/>
    <s v="LT "/>
    <m/>
    <s v="33AAACI1681G1ZW"/>
    <s v="LT INCOME"/>
    <s v="PGNSBI686560956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8"/>
    <s v="COIMBATORE/METRO"/>
    <s v="LT "/>
    <m/>
    <s v="33EFVPS3108M1ZT"/>
    <s v="LT INCOME"/>
    <s v="PGCCAN684611319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8"/>
    <s v="COIMBATORE/METRO"/>
    <s v="LT "/>
    <m/>
    <s v="33AAFFV0707J1ZC"/>
    <s v="LT INCOME"/>
    <s v="PGNIOB686588258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"/>
    <s v="Tiruppur"/>
    <s v="LT "/>
    <m/>
    <s v="33AAACB2902M1Z0"/>
    <s v="LT INCOME"/>
    <s v="PGNSBI68572227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8"/>
    <s v="Palladam"/>
    <s v="LT "/>
    <m/>
    <s v="33AAACB2902M1Z0"/>
    <s v="LT INCOME"/>
    <s v="PGNSBI686176255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8"/>
    <s v="Palladam"/>
    <s v="LT "/>
    <m/>
    <s v="33AAICR8289F1ZZ"/>
    <s v="LT INCOME"/>
    <s v="CBP379IA1S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8"/>
    <s v="Palladam"/>
    <s v="LT "/>
    <m/>
    <s v="33AAICR8289F1ZZ"/>
    <s v="LT INCOME"/>
    <s v="CBP379IA1S3"/>
    <d v="2024-11-30T00:00:00"/>
    <s v="LT INCOME"/>
    <n v="998631"/>
    <s v="NOS"/>
    <n v="1"/>
    <n v="0.18"/>
    <n v="480"/>
    <m/>
    <n v="43.199999999999996"/>
    <n v="43.199999999999996"/>
    <m/>
    <m/>
    <m/>
  </r>
  <r>
    <s v="VENKAT"/>
    <s v="TNPDCL"/>
    <x v="38"/>
    <s v="Palladam"/>
    <s v="LT "/>
    <m/>
    <s v="33AAACI1681G1ZW"/>
    <s v="LT INCOME"/>
    <s v="PGNSBI686553905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8"/>
    <s v="Palladam"/>
    <s v="LT "/>
    <m/>
    <s v="33AAACI1681G1ZW"/>
    <s v="LT INCOME"/>
    <s v="PGNSBI68656186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8"/>
    <s v="Palladam"/>
    <s v="LT "/>
    <m/>
    <s v="33AAACI1681G1ZW"/>
    <s v="LT INCOME"/>
    <s v="PGNSBI68655911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8"/>
    <s v="Palladam"/>
    <s v="LT "/>
    <m/>
    <s v="33AAACI1681G1ZW"/>
    <s v="LT INCOME"/>
    <s v="PGNSBI686571269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8"/>
    <s v="Palladam"/>
    <s v="LT "/>
    <m/>
    <s v="33BWBPN7798A1ZF"/>
    <s v="LT INCOME"/>
    <s v="PGIINB688849701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9"/>
    <s v="Nilgiris"/>
    <s v="LT "/>
    <m/>
    <s v="33AAACB2902M1Z0"/>
    <s v="LT INCOME"/>
    <s v="PGNSBI68572177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5"/>
    <s v="METTUR"/>
    <s v="LT "/>
    <m/>
    <s v="33AAFCA9837P1Z2"/>
    <s v="LT INCOME"/>
    <s v="PGIINB690306242"/>
    <d v="2024-11-30T00:00:00"/>
    <s v="LT INCOME"/>
    <n v="998631"/>
    <s v="NOS"/>
    <n v="1"/>
    <n v="0.18"/>
    <n v="30051"/>
    <m/>
    <n v="2704.5899999999997"/>
    <n v="2704.5899999999997"/>
    <m/>
    <m/>
    <m/>
  </r>
  <r>
    <s v="VENKAT"/>
    <s v="TNPDCL"/>
    <x v="16"/>
    <s v="SALEM"/>
    <s v="LT "/>
    <m/>
    <s v="33AABCV0100C4ZB"/>
    <s v="LT INCOME"/>
    <s v="PGIINB684658054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6"/>
    <s v="SALEM"/>
    <s v="LT "/>
    <m/>
    <s v="33AAHCR2546N1Z3"/>
    <s v="LT INCOME"/>
    <s v="PGNSBI686189518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6"/>
    <s v="SALEM"/>
    <s v="LT "/>
    <m/>
    <s v="33AABCB5576G1ZS"/>
    <s v="LT INCOME"/>
    <s v="PGCCAN68728095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6"/>
    <s v="SALEM"/>
    <s v="LT "/>
    <m/>
    <s v="33AAHCR2546N1Z3"/>
    <s v="LT INCOME"/>
    <s v="PGNSBI686998516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3"/>
    <s v="ERODE"/>
    <s v="LT "/>
    <m/>
    <s v="33BUDPR9537H2Z9"/>
    <s v="LT INCOME"/>
    <s v="PGIINB691191487"/>
    <d v="2024-11-30T00:00:00"/>
    <s v="LT INCOME"/>
    <n v="998631"/>
    <s v="NOS"/>
    <n v="1"/>
    <n v="0.18"/>
    <n v="10"/>
    <m/>
    <n v="0.89999999999999991"/>
    <n v="0.89999999999999991"/>
    <m/>
    <m/>
    <m/>
  </r>
  <r>
    <s v="VENKAT"/>
    <s v="TNPDCL"/>
    <x v="14"/>
    <s v="GOBI"/>
    <s v="LT "/>
    <m/>
    <s v="33AAACB2902M1Z0"/>
    <s v="LT INCOME"/>
    <s v="PGNSBI68617733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4"/>
    <s v="GOBI"/>
    <s v="LT "/>
    <m/>
    <s v="33AAACB2902M1Z0"/>
    <s v="LT INCOME"/>
    <s v="PGNSBI68617668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4"/>
    <s v="GOBI"/>
    <s v="LT "/>
    <m/>
    <s v="33AAACB2902M1Z0"/>
    <s v="LT INCOME"/>
    <s v="PGNSBI68617966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4"/>
    <s v="GOBI"/>
    <s v="LT "/>
    <m/>
    <s v="33AAACB2902M1Z0"/>
    <s v="LT INCOME"/>
    <s v="PGNSBI686179056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4"/>
    <s v="GOBI"/>
    <s v="LT "/>
    <m/>
    <s v="33AAACB2902M1Z0"/>
    <s v="LT INCOME"/>
    <s v="PGNSBI68617847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3"/>
    <s v="DINDIGUL"/>
    <s v="LT "/>
    <m/>
    <s v="33AAACB2902M1Z0"/>
    <s v="LT INCOME"/>
    <s v="PGCCAN68480983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3"/>
    <s v="DINDIGUL"/>
    <s v="LT "/>
    <m/>
    <s v="33AAACS4643J1ZF"/>
    <s v="LT INCOME"/>
    <s v="MDD249RS1Q564"/>
    <d v="2024-11-30T00:00:00"/>
    <s v="LT INCOME"/>
    <n v="998631"/>
    <s v="NOS"/>
    <n v="1"/>
    <n v="0.18"/>
    <n v="125466"/>
    <m/>
    <n v="11291.939999999999"/>
    <n v="11291.939999999999"/>
    <m/>
    <m/>
    <m/>
  </r>
  <r>
    <s v="VENKAT"/>
    <s v="TNPDCL"/>
    <x v="33"/>
    <s v="DINDIGUL"/>
    <s v="LT "/>
    <m/>
    <s v="33AASFT6590N1Z8"/>
    <s v="LT INCOME"/>
    <s v="PGCCAN688323021"/>
    <d v="2024-11-30T00:00:00"/>
    <s v="LT INCOME"/>
    <n v="998631"/>
    <s v="NOS"/>
    <n v="1"/>
    <n v="0.18"/>
    <n v="57875"/>
    <m/>
    <n v="5208.75"/>
    <n v="5208.75"/>
    <m/>
    <m/>
    <m/>
  </r>
  <r>
    <s v="VENKAT"/>
    <s v="TNPDCL"/>
    <x v="30"/>
    <s v="MADURAI"/>
    <s v="LT "/>
    <m/>
    <s v="33AABCB5576G1ZS"/>
    <s v="LT INCOME"/>
    <s v="PGIBP253851349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30"/>
    <s v="MADURAI"/>
    <s v="LT "/>
    <m/>
    <s v="33AZEPN7144H1ZD"/>
    <s v="LT INCOME"/>
    <s v="PGIBP253862668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40"/>
    <s v="SIVAGANGAI"/>
    <s v="LT "/>
    <m/>
    <s v="33AAATC2716R2ZL"/>
    <s v="LT INCOME"/>
    <s v="PGIINB685980199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1"/>
    <s v="THENI"/>
    <s v="LT "/>
    <m/>
    <s v="33AEWPU4312D1ZF"/>
    <s v="LT INCOME"/>
    <s v="PGIINB69213974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1"/>
    <s v="THENI"/>
    <s v="LT "/>
    <m/>
    <s v="33AHZPM6723C1Z5"/>
    <s v="LT INCOME"/>
    <s v="PGCCAN690188753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2"/>
    <s v="PERAMBALUR"/>
    <s v="LT "/>
    <m/>
    <s v="33BIUPH9677M1Z7"/>
    <s v="LT INCOME"/>
    <s v="PGNIOB688910034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2"/>
    <s v="PERAMBALUR"/>
    <s v="LT "/>
    <m/>
    <s v="33CMGPR5180N1ZI"/>
    <s v="LT INCOME"/>
    <s v="PGIINB684925019"/>
    <d v="2024-11-30T00:00:00"/>
    <s v="LT INCOME"/>
    <n v="998631"/>
    <s v="NOS"/>
    <n v="1"/>
    <n v="0.18"/>
    <n v="320"/>
    <m/>
    <n v="28.799999999999997"/>
    <n v="28.799999999999997"/>
    <m/>
    <m/>
    <m/>
  </r>
  <r>
    <s v="VENKAT"/>
    <s v="TNPDCL"/>
    <x v="22"/>
    <s v="PERAMBALUR"/>
    <s v="LT "/>
    <m/>
    <s v="33AWMPA4743Q1Z6"/>
    <s v="LT INCOME"/>
    <s v="PGNFED691644889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2"/>
    <s v="PERAMBALUR"/>
    <s v="LT "/>
    <m/>
    <s v="33AAJCP4857G1Z8"/>
    <s v="LT INCOME"/>
    <s v="PGCCAN690950638"/>
    <d v="2024-11-30T00:00:00"/>
    <s v="LT INCOME"/>
    <n v="998631"/>
    <s v="NOS"/>
    <n v="1"/>
    <n v="0.18"/>
    <n v="10"/>
    <m/>
    <n v="0.89999999999999991"/>
    <n v="0.89999999999999991"/>
    <m/>
    <m/>
    <m/>
  </r>
  <r>
    <s v="VENKAT"/>
    <s v="TNPDCL"/>
    <x v="25"/>
    <s v="TRICHY/METRO"/>
    <s v="LT "/>
    <m/>
    <s v="33AADCB0274F1Z7"/>
    <s v="LT INCOME"/>
    <s v="PGCICI684984228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5"/>
    <s v="TRICHY/METRO"/>
    <s v="LT "/>
    <m/>
    <s v="33AAOCM2000M1ZM"/>
    <s v="LT INCOME"/>
    <s v="PGIINB693095067"/>
    <d v="2024-11-30T00:00:00"/>
    <s v="LT INCOME"/>
    <n v="998631"/>
    <s v="NOS"/>
    <n v="1"/>
    <n v="0.18"/>
    <n v="10"/>
    <m/>
    <n v="0.89999999999999991"/>
    <n v="0.89999999999999991"/>
    <m/>
    <m/>
    <m/>
  </r>
  <r>
    <s v="VENKAT"/>
    <s v="TNPDCL"/>
    <x v="20"/>
    <s v="KARUR"/>
    <s v="LT "/>
    <m/>
    <s v="33BCGPH4352F1ZZ"/>
    <s v="LT INCOME"/>
    <s v="PGNIOB686422023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4"/>
    <s v="THANJAVUR"/>
    <s v="LT "/>
    <m/>
    <s v="33AAJCP4392G1ZA"/>
    <s v="LT INCOME"/>
    <s v="PGCCAN687328419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4"/>
    <s v="THANJAVUR"/>
    <s v="LT "/>
    <m/>
    <m/>
    <s v="LT INCOME"/>
    <s v="PGCCAN693334208"/>
    <d v="2024-11-30T00:00:00"/>
    <s v="LT INCOME"/>
    <n v="998631"/>
    <s v="NOS"/>
    <n v="1"/>
    <n v="0.18"/>
    <n v="10"/>
    <m/>
    <n v="0.89999999999999991"/>
    <n v="0.89999999999999991"/>
    <m/>
    <m/>
    <m/>
  </r>
  <r>
    <s v="VENKAT"/>
    <s v="TNPDCL"/>
    <x v="24"/>
    <s v="THANJAVUR"/>
    <s v="LT "/>
    <m/>
    <m/>
    <s v="LT INCOME"/>
    <s v="PGCCAN68764906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4"/>
    <s v="THANJAVUR"/>
    <s v="LT "/>
    <m/>
    <m/>
    <s v="LT INCOME"/>
    <s v="PGCCAN687649876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4"/>
    <s v="THANJAVUR"/>
    <s v="LT "/>
    <m/>
    <m/>
    <s v="LT INCOME"/>
    <s v="PGCCAN687650566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4"/>
    <s v="THANJAVUR"/>
    <s v="LT "/>
    <m/>
    <m/>
    <s v="LT INCOME"/>
    <s v="PGCCAN687651336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4"/>
    <s v="THANJAVUR"/>
    <s v="LT "/>
    <m/>
    <s v="33AADCB0274F1Z7"/>
    <s v="LT INCOME"/>
    <s v="PGCICI691427814"/>
    <d v="2024-11-30T00:00:00"/>
    <s v="LT INCOME"/>
    <n v="998631"/>
    <s v="NOS"/>
    <n v="1"/>
    <n v="0.18"/>
    <n v="28020"/>
    <m/>
    <n v="2521.7999999999997"/>
    <n v="2521.7999999999997"/>
    <m/>
    <m/>
    <m/>
  </r>
  <r>
    <s v="VENKAT"/>
    <s v="TNPDCL"/>
    <x v="21"/>
    <s v="NAGAI"/>
    <s v="LT "/>
    <m/>
    <s v="33AADCB0274F1Z7"/>
    <s v="LT INCOME"/>
    <s v="PGCICI685451786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3"/>
    <s v="PUDUKOTTAI"/>
    <s v="LT "/>
    <m/>
    <s v="33AAACB2902M1Z0"/>
    <s v="LT INCOME"/>
    <s v="PGCCAN684736048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6"/>
    <s v="THIRUVARUR"/>
    <s v="LT "/>
    <m/>
    <s v="33AADCB0274F1Z7"/>
    <s v="LT INCOME"/>
    <s v="PGCICI685447789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6"/>
    <s v="THIRUVARUR"/>
    <s v="LT "/>
    <m/>
    <s v="33AADCB0274F1Z7"/>
    <s v="LT INCOME"/>
    <s v="PGCICI684982505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9"/>
    <s v="VIRUDUNAGAR"/>
    <s v="LT "/>
    <m/>
    <s v="33AAGCT8628J1ZZ"/>
    <s v="LT INCOME"/>
    <s v="PGCCAN687284914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9"/>
    <s v="VIRUDUNAGAR"/>
    <s v="LT "/>
    <m/>
    <s v="33AAACB2902M1Z0"/>
    <s v="LT INCOME"/>
    <s v="PGNSBI686533255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9"/>
    <s v="VIRUDUNAGAR"/>
    <s v="LT "/>
    <m/>
    <s v="33ABLPK8913E1ZP"/>
    <s v="LT INCOME"/>
    <s v="PGCINB686811628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9"/>
    <s v="VIRUDUNAGAR"/>
    <s v="LT "/>
    <m/>
    <s v="33AAACB2902M1Z0"/>
    <s v="LT INCOME"/>
    <s v="PGNSBI68653279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9"/>
    <s v="VIRUDUNAGAR"/>
    <s v="LT "/>
    <m/>
    <s v="33AAACB2902M1Z0"/>
    <s v="LT INCOME"/>
    <s v="PGNSBI686536235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9"/>
    <s v="VIRUDUNAGAR"/>
    <s v="LT "/>
    <m/>
    <s v="33AAACB2902M1Z0"/>
    <s v="LT INCOME"/>
    <s v="PGNSBI686533991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8"/>
    <s v="TUTICORIN"/>
    <s v="LT "/>
    <m/>
    <s v="33ABLFS8555L1ZH"/>
    <s v="LT INCOME"/>
    <s v="PGIBP257009835"/>
    <d v="2024-11-30T00:00:00"/>
    <s v="LT INCOME"/>
    <n v="998631"/>
    <s v="NOS"/>
    <n v="1"/>
    <n v="0.18"/>
    <n v="1690"/>
    <m/>
    <n v="152.1"/>
    <n v="152.1"/>
    <m/>
    <m/>
    <m/>
  </r>
  <r>
    <s v="VENKAT"/>
    <s v="TNPDCL"/>
    <x v="28"/>
    <s v="TUTICORIN"/>
    <s v="LT "/>
    <m/>
    <s v="33AAICR5893B1ZB"/>
    <s v="LT INCOME"/>
    <s v="PGIINB692751094"/>
    <d v="2024-11-30T00:00:00"/>
    <s v="LT INCOME"/>
    <n v="998631"/>
    <s v="NOS"/>
    <n v="1"/>
    <n v="0.18"/>
    <n v="6287"/>
    <m/>
    <n v="565.82999999999993"/>
    <n v="565.82999999999993"/>
    <m/>
    <m/>
    <m/>
  </r>
  <r>
    <s v="VENKAT"/>
    <s v="TNPDCL"/>
    <x v="28"/>
    <s v="TUTICORIN"/>
    <s v="LT "/>
    <m/>
    <s v="33AAACB2902M1Z0"/>
    <s v="LT INCOME"/>
    <s v="PGNSBI688200106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8"/>
    <s v="TUTICORIN"/>
    <s v="LT "/>
    <m/>
    <s v="33AADCB0274F1Z7"/>
    <s v="LT INCOME"/>
    <s v="PGCICI685449927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8"/>
    <s v="TUTICORIN"/>
    <s v="LT "/>
    <m/>
    <s v="33AAACB2902M1Z0"/>
    <s v="LT INCOME"/>
    <s v="PGNSBI68653550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4"/>
    <s v="TIRUNELVELI"/>
    <s v="LT "/>
    <m/>
    <s v="33AADCB0274F1Z7"/>
    <s v="LT INCOME"/>
    <s v="PGCICI693070447"/>
    <d v="2024-11-30T00:00:00"/>
    <s v="LT INCOME"/>
    <n v="998631"/>
    <s v="NOS"/>
    <n v="1"/>
    <n v="0.18"/>
    <n v="6119"/>
    <m/>
    <n v="550.71"/>
    <n v="550.71"/>
    <m/>
    <m/>
    <m/>
  </r>
  <r>
    <s v="VENKAT"/>
    <s v="TNPDCL"/>
    <x v="34"/>
    <s v="TIRUNELVELI"/>
    <s v="LT "/>
    <m/>
    <s v="33AAACB2902M1Z0"/>
    <s v="LT INCOME"/>
    <s v="PGNSBI686535184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4"/>
    <s v="TIRUNELVELI"/>
    <s v="LT "/>
    <m/>
    <s v="33AAACB2902M1Z0"/>
    <s v="LT INCOME"/>
    <s v="PGNSBI68649706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4"/>
    <s v="TIRUNELVELI"/>
    <s v="LT "/>
    <m/>
    <s v="33AAACB2902M1Z0"/>
    <s v="LT INCOME"/>
    <s v="PGNSBI686536945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4"/>
    <s v="TIRUNELVELI"/>
    <s v="LT "/>
    <m/>
    <s v="33BREPM1195A1Z8"/>
    <s v="LT INCOME"/>
    <s v="TIT043IA1D43"/>
    <d v="2024-11-30T00:00:00"/>
    <s v="LT INCOME"/>
    <n v="998631"/>
    <s v="NOS"/>
    <n v="1"/>
    <n v="0.18"/>
    <n v="480.67"/>
    <m/>
    <n v="43.260300000000001"/>
    <n v="43.260300000000001"/>
    <m/>
    <m/>
    <m/>
  </r>
  <r>
    <s v="VENKAT"/>
    <s v="TNPDCL"/>
    <x v="34"/>
    <s v="TIRUNELVELI"/>
    <s v="LT "/>
    <m/>
    <s v="33AAACB2902M1Z0"/>
    <s v="LT INCOME"/>
    <s v="PGNSBI68653475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4"/>
    <s v="TIRUNELVELI"/>
    <s v="LT "/>
    <m/>
    <s v="33AAACB2902M1Z0"/>
    <s v="LT INCOME"/>
    <s v="PGNSBI68653801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4"/>
    <s v="TIRUNELVELI"/>
    <s v="LT "/>
    <m/>
    <s v="33AAACB2902M1Z0"/>
    <s v="LT INCOME"/>
    <s v="PGNSBI68653586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4"/>
    <s v="TIRUNELVELI"/>
    <s v="LT "/>
    <m/>
    <s v="33AAACB2902M1Z0"/>
    <s v="LT INCOME"/>
    <s v="PGNSBI69124246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34"/>
    <s v="TIRUNELVELI"/>
    <s v="LT "/>
    <m/>
    <s v="33AAACB2902M1Z0"/>
    <s v="LT INCOME"/>
    <s v="PGNSBI688200703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7"/>
    <s v="KANYAKUMARI"/>
    <s v="LT "/>
    <m/>
    <s v="33APEPA8974L1ZL"/>
    <s v="LT INCOME"/>
    <s v="PGNIOB684621471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27"/>
    <s v="KANYAKUMARI"/>
    <s v="LT "/>
    <m/>
    <s v="33AABCK0056E3Z4"/>
    <s v="LT INCOME"/>
    <s v="PGNSBI688523723"/>
    <d v="2024-11-30T00:00:00"/>
    <s v="LT INCOME"/>
    <n v="998631"/>
    <s v="NOS"/>
    <n v="1"/>
    <n v="0.18"/>
    <n v="1800"/>
    <m/>
    <n v="162"/>
    <n v="162"/>
    <m/>
    <m/>
    <m/>
  </r>
  <r>
    <s v="VENKAT"/>
    <s v="TNPDCL"/>
    <x v="27"/>
    <s v="KANYAKUMARI"/>
    <s v="LT "/>
    <m/>
    <s v="33AAACB2902M1Z0"/>
    <s v="LT INCOME"/>
    <s v="PGNSBI686533623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7"/>
    <s v="KANYAKUMARI"/>
    <s v="LT "/>
    <m/>
    <s v="33AOWPR8672K1ZV"/>
    <s v="LT INCOME"/>
    <s v="PGCCAN684907177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27"/>
    <s v="KANYAKUMARI"/>
    <s v="LT "/>
    <m/>
    <s v="33AAACB2902M1Z0"/>
    <s v="LT INCOME"/>
    <s v="PGNSBI686497996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7"/>
    <s v="KANYAKUMARI"/>
    <s v="LT "/>
    <m/>
    <s v="33AAACB2902M1Z0"/>
    <s v="LT INCOME"/>
    <s v="PGNSBI686538418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7"/>
    <s v="KANYAKUMARI"/>
    <s v="LT "/>
    <m/>
    <s v="33AAACB2902M1Z0"/>
    <s v="LT INCOME"/>
    <s v="PGNSBI688199623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7"/>
    <s v="KANYAKUMARI"/>
    <s v="LT "/>
    <m/>
    <s v="33AADCB0274F1Z7"/>
    <s v="LT INCOME"/>
    <s v="PGCICI68498474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27"/>
    <s v="KANYAKUMARI"/>
    <s v="LT "/>
    <m/>
    <s v="33CADPS5211A2ZB"/>
    <s v="LT INCOME"/>
    <s v="PGIBP253874893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6"/>
    <s v="VELLORE "/>
    <s v="LT "/>
    <m/>
    <s v="33AAACB2902M1Z0"/>
    <s v="LT INCOME"/>
    <s v="PGNSBI686196414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2"/>
    <s v="TIRUPATTUR"/>
    <s v="LT "/>
    <m/>
    <s v="33AAHCR2546N1Z3"/>
    <s v="LT INCOME"/>
    <s v="PGNSBI1823865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3"/>
    <s v="DHARMAPURI"/>
    <s v="LT "/>
    <m/>
    <s v="33AAQCS7900J1Z1"/>
    <s v="LT INCOME"/>
    <s v="PGCCAN686066380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3"/>
    <s v="DHARMAPURI"/>
    <s v="LT "/>
    <m/>
    <s v="33AACCD6124B1ZD"/>
    <s v="LT INCOME"/>
    <s v="PGIINB688610879"/>
    <d v="2024-11-30T00:00:00"/>
    <s v="LT INCOME"/>
    <n v="998631"/>
    <s v="NOS"/>
    <n v="1"/>
    <n v="0.18"/>
    <n v="1330"/>
    <m/>
    <n v="119.69999999999999"/>
    <n v="119.69999999999999"/>
    <m/>
    <m/>
    <m/>
  </r>
  <r>
    <s v="VENKAT"/>
    <s v="TNPDCL"/>
    <x v="5"/>
    <s v="KRISHNAGIRI"/>
    <s v="LT "/>
    <m/>
    <s v="33AAKCV3153E1ZI"/>
    <s v="LT INCOME"/>
    <s v="PGCCAN685306564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5"/>
    <s v="KRISHNAGIRI"/>
    <s v="LT "/>
    <m/>
    <s v="33CHBPD5194A1ZX"/>
    <s v="LT INCOME"/>
    <s v="PGCINB686954815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8"/>
    <s v="THIRUVANNAMALAI"/>
    <s v="LT "/>
    <m/>
    <s v="33AAACB2902M1Z0"/>
    <s v="LT INCOME"/>
    <s v="PGNSBI68571623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9"/>
    <s v="VILLUPURAM"/>
    <s v="LT "/>
    <m/>
    <s v="33AALFE0379B1ZS"/>
    <s v="LT INCOME"/>
    <s v="PGNSBI688300432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17"/>
    <s v="KALLAKURICHI"/>
    <s v="LT "/>
    <m/>
    <s v="33LRNPS3720G1ZG"/>
    <s v="LT INCOME"/>
    <s v="PGIINB689549877"/>
    <d v="2024-11-30T00:00:00"/>
    <s v="LT INCOME"/>
    <n v="998631"/>
    <s v="NOS"/>
    <n v="1"/>
    <n v="0.18"/>
    <n v="1785"/>
    <m/>
    <n v="160.65"/>
    <n v="160.65"/>
    <m/>
    <m/>
    <m/>
  </r>
  <r>
    <s v="VENKAT"/>
    <s v="TNPDCL"/>
    <x v="17"/>
    <s v="KALLAKURICHI"/>
    <s v="LT "/>
    <m/>
    <s v="33AABCB5576G1ZS"/>
    <s v="LT INCOME"/>
    <s v="PGIINB684907263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17"/>
    <s v="KALLAKURICHI"/>
    <s v="LT "/>
    <m/>
    <s v="33AABCB5576G1ZS"/>
    <s v="LT INCOME"/>
    <s v="PGIINB684909374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44"/>
    <s v="CUDDALORE"/>
    <s v="LT "/>
    <m/>
    <m/>
    <s v="LT INCOME"/>
    <s v="PGIBP253667678"/>
    <d v="2024-11-30T00:00:00"/>
    <s v="LT INCOME"/>
    <n v="998631"/>
    <s v="NOS"/>
    <n v="1"/>
    <n v="0.18"/>
    <n v="130"/>
    <m/>
    <n v="11.7"/>
    <n v="11.7"/>
    <m/>
    <m/>
    <m/>
  </r>
  <r>
    <s v="VENKAT"/>
    <s v="TNPDCL"/>
    <x v="44"/>
    <s v="CUDDALORE"/>
    <s v="LT "/>
    <m/>
    <s v="33MMOPK0814N1ZK"/>
    <s v="LT INCOME"/>
    <s v="PGCCAN687210965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44"/>
    <s v="CUDDALORE"/>
    <s v="LT "/>
    <m/>
    <s v="33ELPPK0891H1ZT"/>
    <s v="LT INCOME"/>
    <s v="PGCCAN686488879"/>
    <d v="2024-11-30T00:00:00"/>
    <s v="LT INCOME"/>
    <n v="998631"/>
    <s v="NOS"/>
    <n v="1"/>
    <n v="0.18"/>
    <n v="215"/>
    <m/>
    <n v="19.349999999999998"/>
    <n v="19.349999999999998"/>
    <m/>
    <m/>
    <m/>
  </r>
  <r>
    <s v="VENKAT"/>
    <s v="TNPDCL"/>
    <x v="0"/>
    <s v="CHENNAI/CENTRAL"/>
    <s v="LT "/>
    <m/>
    <m/>
    <s v="LT INCOME"/>
    <s v="LTURG24251101"/>
    <d v="2024-11-30T00:00:00"/>
    <s v="LT INCOME"/>
    <n v="998631"/>
    <s v="NOS"/>
    <n v="1"/>
    <n v="0.18"/>
    <n v="1144331.93"/>
    <m/>
    <n v="102989.8737"/>
    <n v="102989.8737"/>
    <m/>
    <m/>
    <m/>
  </r>
  <r>
    <s v="VENKAT"/>
    <s v="TNPDCL"/>
    <x v="9"/>
    <s v="CHENNAI/NORTH "/>
    <s v="LT "/>
    <m/>
    <m/>
    <s v="LT INCOME"/>
    <s v="LTURG24251102"/>
    <d v="2024-11-30T00:00:00"/>
    <s v="LT INCOME"/>
    <n v="998631"/>
    <s v="NOS"/>
    <n v="1"/>
    <n v="0.18"/>
    <n v="11083440.720000001"/>
    <m/>
    <n v="997509.66480000003"/>
    <n v="997509.66480000003"/>
    <m/>
    <m/>
    <m/>
  </r>
  <r>
    <s v="VENKAT"/>
    <s v="TNPDCL"/>
    <x v="11"/>
    <s v="CHENNAI/SOUTH-I"/>
    <s v="LT "/>
    <m/>
    <m/>
    <s v="LT INCOME"/>
    <s v="LTURG24251103"/>
    <d v="2024-11-30T00:00:00"/>
    <s v="LT INCOME"/>
    <n v="998631"/>
    <s v="NOS"/>
    <n v="1"/>
    <n v="0.18"/>
    <n v="7735342.75"/>
    <m/>
    <n v="696180.84749999992"/>
    <n v="696180.84749999992"/>
    <m/>
    <m/>
    <m/>
  </r>
  <r>
    <s v="VENKAT"/>
    <s v="TNPDCL"/>
    <x v="12"/>
    <s v="CHENNAI/SOUTH-II"/>
    <s v="LT "/>
    <m/>
    <m/>
    <s v="LT INCOME"/>
    <s v="LTURG24251104"/>
    <d v="2024-11-30T00:00:00"/>
    <s v="LT INCOME"/>
    <n v="998631"/>
    <s v="NOS"/>
    <n v="1"/>
    <n v="0.18"/>
    <n v="2761392.85"/>
    <m/>
    <n v="248525.35649999999"/>
    <n v="248525.35649999999"/>
    <m/>
    <m/>
    <m/>
  </r>
  <r>
    <s v="VENKAT"/>
    <s v="TNPDCL"/>
    <x v="36"/>
    <s v="Chennai/West"/>
    <s v="LT "/>
    <m/>
    <m/>
    <s v="LT INCOME"/>
    <s v="LTURG24251105"/>
    <d v="2024-11-30T00:00:00"/>
    <s v="LT INCOME"/>
    <n v="998631"/>
    <s v="NOS"/>
    <n v="1"/>
    <n v="0.18"/>
    <n v="2972310.96"/>
    <m/>
    <n v="267507.98639999999"/>
    <n v="267507.98639999999"/>
    <m/>
    <m/>
    <m/>
  </r>
  <r>
    <s v="VENKAT"/>
    <s v="TNPDCL"/>
    <x v="45"/>
    <s v="Tiruvallur"/>
    <s v="LT "/>
    <m/>
    <m/>
    <s v="LT INCOME"/>
    <s v="LTURG24251106"/>
    <d v="2024-11-30T00:00:00"/>
    <s v="LT INCOME"/>
    <n v="998631"/>
    <s v="NOS"/>
    <n v="1"/>
    <n v="0.18"/>
    <n v="706833.79"/>
    <m/>
    <n v="63615.041100000002"/>
    <n v="63615.041100000002"/>
    <m/>
    <m/>
    <m/>
  </r>
  <r>
    <s v="VENKAT"/>
    <s v="TNPDCL"/>
    <x v="37"/>
    <s v="KANCHEEPURAM"/>
    <s v="LT "/>
    <m/>
    <m/>
    <s v="LT INCOME"/>
    <s v="LTURG24251107"/>
    <d v="2024-11-30T00:00:00"/>
    <s v="LT INCOME"/>
    <n v="998631"/>
    <s v="NOS"/>
    <n v="1"/>
    <n v="0.18"/>
    <n v="322644.89"/>
    <m/>
    <n v="29038.040100000002"/>
    <n v="29038.040100000002"/>
    <m/>
    <m/>
    <m/>
  </r>
  <r>
    <s v="VENKAT"/>
    <s v="TNPDCL"/>
    <x v="10"/>
    <s v="CHENGALPET"/>
    <s v="LT "/>
    <m/>
    <m/>
    <s v="LT INCOME"/>
    <s v="LTURG24251108"/>
    <d v="2024-11-30T00:00:00"/>
    <s v="LT INCOME"/>
    <n v="998631"/>
    <s v="NOS"/>
    <n v="1"/>
    <n v="0.18"/>
    <n v="4792312.32"/>
    <m/>
    <n v="431308.10879999999"/>
    <n v="431308.10879999999"/>
    <m/>
    <m/>
    <m/>
  </r>
  <r>
    <s v="VENKAT"/>
    <s v="TNPDCL"/>
    <x v="1"/>
    <s v="COIMBATORE/NORTH"/>
    <s v="LT "/>
    <m/>
    <m/>
    <s v="LT INCOME"/>
    <s v="LTURG24251109"/>
    <d v="2024-11-30T00:00:00"/>
    <s v="LT INCOME"/>
    <n v="998631"/>
    <s v="NOS"/>
    <n v="1"/>
    <n v="0.18"/>
    <n v="8662540.1799999997"/>
    <m/>
    <n v="779628.61619999993"/>
    <n v="779628.61619999993"/>
    <m/>
    <m/>
    <m/>
  </r>
  <r>
    <s v="VENKAT"/>
    <s v="TNPDCL"/>
    <x v="2"/>
    <s v="COIMBATORE/SOUTH"/>
    <s v="LT "/>
    <m/>
    <m/>
    <s v="LT INCOME"/>
    <s v="LTURG24251110"/>
    <d v="2024-11-30T00:00:00"/>
    <s v="LT INCOME"/>
    <n v="998631"/>
    <s v="NOS"/>
    <n v="1"/>
    <n v="0.18"/>
    <n v="8722025.8900000006"/>
    <m/>
    <n v="784982.33010000002"/>
    <n v="784982.33010000002"/>
    <m/>
    <m/>
    <m/>
  </r>
  <r>
    <s v="VENKAT"/>
    <s v="TNPDCL"/>
    <x v="4"/>
    <s v="Udumalpet"/>
    <s v="LT "/>
    <m/>
    <m/>
    <s v="LT INCOME"/>
    <s v="LTURG24251111"/>
    <d v="2024-11-30T00:00:00"/>
    <s v="LT INCOME"/>
    <n v="998631"/>
    <s v="NOS"/>
    <n v="1"/>
    <n v="0.18"/>
    <n v="6523771.3300000001"/>
    <m/>
    <n v="587139.41969999997"/>
    <n v="587139.41969999997"/>
    <m/>
    <m/>
    <m/>
  </r>
  <r>
    <s v="VENKAT"/>
    <s v="TNPDCL"/>
    <x v="8"/>
    <s v="COIMBATORE/METRO"/>
    <s v="LT "/>
    <m/>
    <m/>
    <s v="LT INCOME"/>
    <s v="LTURG24251112"/>
    <d v="2024-11-30T00:00:00"/>
    <s v="LT INCOME"/>
    <n v="998631"/>
    <s v="NOS"/>
    <n v="1"/>
    <n v="0.18"/>
    <n v="5046134.7699999996"/>
    <m/>
    <n v="454152.12929999997"/>
    <n v="454152.12929999997"/>
    <m/>
    <m/>
    <m/>
  </r>
  <r>
    <s v="VENKAT"/>
    <s v="TNPDCL"/>
    <x v="3"/>
    <s v="Tiruppur"/>
    <s v="LT "/>
    <m/>
    <m/>
    <s v="LT INCOME"/>
    <s v="LTURG24251113"/>
    <d v="2024-11-30T00:00:00"/>
    <s v="LT INCOME"/>
    <n v="998631"/>
    <s v="NOS"/>
    <n v="1"/>
    <n v="0.18"/>
    <n v="4702396.78"/>
    <m/>
    <n v="423215.71020000003"/>
    <n v="423215.71020000003"/>
    <m/>
    <m/>
    <m/>
  </r>
  <r>
    <s v="VENKAT"/>
    <s v="TNPDCL"/>
    <x v="38"/>
    <s v="Palladam"/>
    <s v="LT "/>
    <m/>
    <m/>
    <s v="LT INCOME"/>
    <s v="LTURG24251114"/>
    <d v="2024-11-30T00:00:00"/>
    <s v="LT INCOME"/>
    <n v="998631"/>
    <s v="NOS"/>
    <n v="1"/>
    <n v="0.18"/>
    <n v="6663858.6699999999"/>
    <m/>
    <n v="599747.28029999998"/>
    <n v="599747.28029999998"/>
    <m/>
    <m/>
    <m/>
  </r>
  <r>
    <s v="VENKAT"/>
    <s v="TNPDCL"/>
    <x v="39"/>
    <s v="Nilgiris"/>
    <s v="LT "/>
    <m/>
    <m/>
    <s v="LT INCOME"/>
    <s v="LTURG24251115"/>
    <d v="2024-11-30T00:00:00"/>
    <s v="LT INCOME"/>
    <n v="998631"/>
    <s v="NOS"/>
    <n v="1"/>
    <n v="0.18"/>
    <n v="2674278.44"/>
    <m/>
    <n v="240685.05959999998"/>
    <n v="240685.05959999998"/>
    <m/>
    <m/>
    <m/>
  </r>
  <r>
    <s v="VENKAT"/>
    <s v="TNPDCL"/>
    <x v="15"/>
    <s v="METTUR"/>
    <s v="LT "/>
    <m/>
    <m/>
    <s v="LT INCOME"/>
    <s v="LTURG24251116"/>
    <d v="2024-11-30T00:00:00"/>
    <s v="LT INCOME"/>
    <n v="998631"/>
    <s v="NOS"/>
    <n v="1"/>
    <n v="0.18"/>
    <n v="4613082.32"/>
    <m/>
    <n v="415177.40880000003"/>
    <n v="415177.40880000003"/>
    <m/>
    <m/>
    <m/>
  </r>
  <r>
    <s v="VENKAT"/>
    <s v="TNPDCL"/>
    <x v="16"/>
    <s v="SALEM"/>
    <s v="LT "/>
    <m/>
    <m/>
    <s v="LT INCOME"/>
    <s v="LTURG24251117"/>
    <d v="2024-11-30T00:00:00"/>
    <s v="LT INCOME"/>
    <n v="998631"/>
    <s v="NOS"/>
    <n v="1"/>
    <n v="0.18"/>
    <n v="6361222.3300000001"/>
    <m/>
    <n v="572510.00969999994"/>
    <n v="572510.00969999994"/>
    <m/>
    <m/>
    <m/>
  </r>
  <r>
    <s v="VENKAT"/>
    <s v="TNPDCL"/>
    <x v="13"/>
    <s v="ERODE"/>
    <s v="LT "/>
    <m/>
    <m/>
    <s v="LT INCOME"/>
    <s v="LTURG24251118"/>
    <d v="2024-11-30T00:00:00"/>
    <s v="LT INCOME"/>
    <n v="998631"/>
    <s v="NOS"/>
    <n v="1"/>
    <n v="0.18"/>
    <n v="7162806.2599999998"/>
    <m/>
    <n v="644652.56339999998"/>
    <n v="644652.56339999998"/>
    <m/>
    <m/>
    <m/>
  </r>
  <r>
    <s v="VENKAT"/>
    <s v="TNPDCL"/>
    <x v="14"/>
    <s v="GOBI"/>
    <s v="LT "/>
    <m/>
    <m/>
    <s v="LT INCOME"/>
    <s v="LTURG24251119"/>
    <d v="2024-11-30T00:00:00"/>
    <s v="LT INCOME"/>
    <n v="998631"/>
    <s v="NOS"/>
    <n v="1"/>
    <n v="0.18"/>
    <n v="6253515.6699999999"/>
    <m/>
    <n v="562816.41029999999"/>
    <n v="562816.41029999999"/>
    <m/>
    <m/>
    <m/>
  </r>
  <r>
    <s v="VENKAT"/>
    <s v="TNPDCL"/>
    <x v="46"/>
    <s v="NAMAKKAL"/>
    <s v="LT "/>
    <m/>
    <m/>
    <s v="LT INCOME"/>
    <s v="LTURG24251120"/>
    <d v="2024-11-30T00:00:00"/>
    <s v="LT INCOME"/>
    <n v="998631"/>
    <s v="NOS"/>
    <n v="1"/>
    <n v="0.18"/>
    <n v="11981261"/>
    <m/>
    <n v="1078313.49"/>
    <n v="1078313.49"/>
    <m/>
    <m/>
    <m/>
  </r>
  <r>
    <s v="VENKAT"/>
    <s v="TNPDCL"/>
    <x v="33"/>
    <s v="DINDIGUL"/>
    <s v="LT "/>
    <m/>
    <m/>
    <s v="LT INCOME"/>
    <s v="LTURG24251121"/>
    <d v="2024-11-30T00:00:00"/>
    <s v="LT INCOME"/>
    <n v="998631"/>
    <s v="NOS"/>
    <n v="1"/>
    <n v="0.18"/>
    <n v="7038929.0999999996"/>
    <m/>
    <n v="633503.61899999995"/>
    <n v="633503.61899999995"/>
    <m/>
    <m/>
    <m/>
  </r>
  <r>
    <s v="VENKAT"/>
    <s v="TNPDCL"/>
    <x v="30"/>
    <s v="MADURAI"/>
    <s v="LT "/>
    <m/>
    <m/>
    <s v="LT INCOME"/>
    <s v="LTURG24251122"/>
    <d v="2024-11-30T00:00:00"/>
    <s v="LT INCOME"/>
    <n v="998631"/>
    <s v="NOS"/>
    <n v="1"/>
    <n v="0.18"/>
    <n v="4388581.3099999996"/>
    <m/>
    <n v="394972.31789999997"/>
    <n v="394972.31789999997"/>
    <m/>
    <m/>
    <m/>
  </r>
  <r>
    <s v="VENKAT"/>
    <s v="TNPDCL"/>
    <x v="40"/>
    <s v="SIVAGANGAI"/>
    <s v="LT "/>
    <m/>
    <m/>
    <s v="LT INCOME"/>
    <s v="LTURG24251123"/>
    <d v="2024-11-30T00:00:00"/>
    <s v="LT INCOME"/>
    <n v="998631"/>
    <s v="NOS"/>
    <n v="1"/>
    <n v="0.18"/>
    <n v="3940254.11"/>
    <m/>
    <n v="354622.86989999999"/>
    <n v="354622.86989999999"/>
    <m/>
    <m/>
    <m/>
  </r>
  <r>
    <s v="VENKAT"/>
    <s v="TNPDCL"/>
    <x v="31"/>
    <s v="MADURAI/METRO"/>
    <s v="LT "/>
    <m/>
    <m/>
    <s v="LT INCOME"/>
    <s v="LTURG24251124"/>
    <d v="2024-11-30T00:00:00"/>
    <s v="LT INCOME"/>
    <n v="998631"/>
    <s v="NOS"/>
    <n v="1"/>
    <n v="0.18"/>
    <n v="4470583.1100000003"/>
    <m/>
    <n v="402352.47990000003"/>
    <n v="402352.47990000003"/>
    <m/>
    <m/>
    <m/>
  </r>
  <r>
    <s v="VENKAT"/>
    <s v="TNPDCL"/>
    <x v="41"/>
    <s v="THENI"/>
    <s v="LT "/>
    <m/>
    <m/>
    <s v="LT INCOME"/>
    <s v="LTURG24251125"/>
    <d v="2024-11-30T00:00:00"/>
    <s v="LT INCOME"/>
    <n v="998631"/>
    <s v="NOS"/>
    <n v="1"/>
    <n v="0.18"/>
    <n v="8684728.1099999994"/>
    <m/>
    <n v="781625.52989999996"/>
    <n v="781625.52989999996"/>
    <m/>
    <m/>
    <m/>
  </r>
  <r>
    <s v="VENKAT"/>
    <s v="TNPDCL"/>
    <x v="47"/>
    <s v="RAMNAD"/>
    <s v="LT "/>
    <m/>
    <m/>
    <s v="LT INCOME"/>
    <s v="LTURG24251126"/>
    <d v="2024-11-30T00:00:00"/>
    <s v="LT INCOME"/>
    <n v="998631"/>
    <s v="NOS"/>
    <n v="1"/>
    <n v="0.18"/>
    <n v="2259424.7599999998"/>
    <m/>
    <n v="203348.22839999996"/>
    <n v="203348.22839999996"/>
    <m/>
    <m/>
    <m/>
  </r>
  <r>
    <s v="VENKAT"/>
    <s v="TNPDCL"/>
    <x v="22"/>
    <s v="PERAMBALUR"/>
    <s v="LT "/>
    <m/>
    <m/>
    <s v="LT INCOME"/>
    <s v="LTURG24251127"/>
    <d v="2024-11-30T00:00:00"/>
    <s v="LT INCOME"/>
    <n v="998631"/>
    <s v="NOS"/>
    <n v="1"/>
    <n v="0.18"/>
    <n v="4286223.25"/>
    <m/>
    <n v="385760.09249999997"/>
    <n v="385760.09249999997"/>
    <m/>
    <m/>
    <m/>
  </r>
  <r>
    <s v="VENKAT"/>
    <s v="TNPDCL"/>
    <x v="25"/>
    <s v="TRICHY/METRO"/>
    <s v="LT "/>
    <m/>
    <m/>
    <s v="LT INCOME"/>
    <s v="LTURG24251128"/>
    <d v="2024-11-30T00:00:00"/>
    <s v="LT INCOME"/>
    <n v="998631"/>
    <s v="NOS"/>
    <n v="1"/>
    <n v="0.18"/>
    <n v="10511774.23"/>
    <m/>
    <n v="946059.68070000003"/>
    <n v="946059.68070000003"/>
    <m/>
    <m/>
    <m/>
  </r>
  <r>
    <s v="VENKAT"/>
    <s v="TNPDCL"/>
    <x v="20"/>
    <s v="KARUR"/>
    <s v="LT "/>
    <m/>
    <m/>
    <s v="LT INCOME"/>
    <s v="LTURG24251129"/>
    <d v="2024-11-30T00:00:00"/>
    <s v="LT INCOME"/>
    <n v="998631"/>
    <s v="NOS"/>
    <n v="1"/>
    <n v="0.18"/>
    <n v="4571345.88"/>
    <m/>
    <n v="411421.12919999997"/>
    <n v="411421.12919999997"/>
    <m/>
    <m/>
    <m/>
  </r>
  <r>
    <s v="VENKAT"/>
    <s v="TNPDCL"/>
    <x v="24"/>
    <s v="THANJAVUR"/>
    <s v="LT "/>
    <m/>
    <m/>
    <s v="LT INCOME"/>
    <s v="LTURG24251130"/>
    <d v="2024-11-30T00:00:00"/>
    <s v="LT INCOME"/>
    <n v="998631"/>
    <s v="NOS"/>
    <n v="1"/>
    <n v="0.18"/>
    <n v="8749782.8800000008"/>
    <m/>
    <n v="787480.45920000004"/>
    <n v="787480.45920000004"/>
    <m/>
    <m/>
    <m/>
  </r>
  <r>
    <s v="VENKAT"/>
    <s v="TNPDCL"/>
    <x v="21"/>
    <s v="NAGAI"/>
    <s v="LT "/>
    <m/>
    <m/>
    <s v="LT INCOME"/>
    <s v="LTURG24251131"/>
    <d v="2024-11-30T00:00:00"/>
    <s v="LT INCOME"/>
    <n v="998631"/>
    <s v="NOS"/>
    <n v="1"/>
    <n v="0.18"/>
    <n v="3299637.44"/>
    <m/>
    <n v="296967.36959999998"/>
    <n v="296967.36959999998"/>
    <m/>
    <m/>
    <m/>
  </r>
  <r>
    <s v="VENKAT"/>
    <s v="TNPDCL"/>
    <x v="23"/>
    <s v="PUDUKOTTAI"/>
    <s v="LT "/>
    <m/>
    <m/>
    <s v="LT INCOME"/>
    <s v="LTURG24251132"/>
    <d v="2024-11-30T00:00:00"/>
    <s v="LT INCOME"/>
    <n v="998631"/>
    <s v="NOS"/>
    <n v="1"/>
    <n v="0.18"/>
    <n v="3839748.11"/>
    <m/>
    <n v="345577.32989999995"/>
    <n v="345577.32989999995"/>
    <m/>
    <m/>
    <m/>
  </r>
  <r>
    <s v="VENKAT"/>
    <s v="TNPDCL"/>
    <x v="26"/>
    <s v="THIRUVARUR"/>
    <s v="LT "/>
    <m/>
    <m/>
    <s v="LT INCOME"/>
    <s v="LTURG24251133"/>
    <d v="2024-11-30T00:00:00"/>
    <s v="LT INCOME"/>
    <n v="998631"/>
    <s v="NOS"/>
    <n v="1"/>
    <n v="0.18"/>
    <n v="3356893.98"/>
    <m/>
    <n v="302120.45819999999"/>
    <n v="302120.45819999999"/>
    <m/>
    <m/>
    <m/>
  </r>
  <r>
    <s v="VENKAT"/>
    <s v="TNPDCL"/>
    <x v="29"/>
    <s v="VIRUDUNAGAR"/>
    <s v="LT "/>
    <m/>
    <m/>
    <s v="LT INCOME"/>
    <s v="LTURG24251134"/>
    <d v="2024-11-30T00:00:00"/>
    <s v="LT INCOME"/>
    <n v="998631"/>
    <s v="NOS"/>
    <n v="1"/>
    <n v="0.18"/>
    <n v="8910714.9800000004"/>
    <m/>
    <n v="801964.34820000001"/>
    <n v="801964.34820000001"/>
    <m/>
    <m/>
    <m/>
  </r>
  <r>
    <s v="VENKAT"/>
    <s v="TNPDCL"/>
    <x v="28"/>
    <s v="TUTICORIN"/>
    <s v="LT "/>
    <m/>
    <m/>
    <s v="LT INCOME"/>
    <s v="LTURG24251135"/>
    <d v="2024-11-30T00:00:00"/>
    <s v="LT INCOME"/>
    <n v="998631"/>
    <s v="NOS"/>
    <n v="1"/>
    <n v="0.18"/>
    <n v="8271278.3099999996"/>
    <m/>
    <n v="744415.04789999989"/>
    <n v="744415.04789999989"/>
    <m/>
    <m/>
    <m/>
  </r>
  <r>
    <s v="VENKAT"/>
    <s v="TNPDCL"/>
    <x v="34"/>
    <s v="TIRUNELVELI"/>
    <s v="LT "/>
    <m/>
    <m/>
    <s v="LT INCOME"/>
    <s v="LTURG24251136"/>
    <d v="2024-11-30T00:00:00"/>
    <s v="LT INCOME"/>
    <n v="998631"/>
    <s v="NOS"/>
    <n v="1"/>
    <n v="0.18"/>
    <n v="9599897.5600000005"/>
    <m/>
    <n v="863990.78040000005"/>
    <n v="863990.78040000005"/>
    <m/>
    <m/>
    <m/>
  </r>
  <r>
    <s v="VENKAT"/>
    <s v="TNPDCL"/>
    <x v="27"/>
    <s v="KANYAKUMARI"/>
    <s v="LT "/>
    <m/>
    <m/>
    <s v="LT INCOME"/>
    <s v="LTURG24251137"/>
    <d v="2024-11-30T00:00:00"/>
    <s v="LT INCOME"/>
    <n v="998631"/>
    <s v="NOS"/>
    <n v="1"/>
    <n v="0.18"/>
    <n v="6012260.0199999996"/>
    <m/>
    <n v="541103.40179999999"/>
    <n v="541103.40179999999"/>
    <m/>
    <m/>
    <m/>
  </r>
  <r>
    <s v="VENKAT"/>
    <s v="TNPDCL"/>
    <x v="45"/>
    <s v="Tiruvallur"/>
    <s v="LT "/>
    <m/>
    <m/>
    <s v="LT INCOME"/>
    <s v="LTURG24251138"/>
    <d v="2024-11-30T00:00:00"/>
    <s v="LT INCOME"/>
    <n v="998631"/>
    <s v="NOS"/>
    <n v="1"/>
    <n v="0.18"/>
    <n v="1095301.1200000001"/>
    <m/>
    <n v="98577.1008"/>
    <n v="98577.1008"/>
    <m/>
    <m/>
    <m/>
  </r>
  <r>
    <s v="VENKAT"/>
    <s v="TNPDCL"/>
    <x v="37"/>
    <s v="KANCHEEPURAM"/>
    <s v="LT "/>
    <m/>
    <m/>
    <s v="LT INCOME"/>
    <s v="LTURG24251139"/>
    <d v="2024-11-30T00:00:00"/>
    <s v="LT INCOME"/>
    <n v="998631"/>
    <s v="NOS"/>
    <n v="1"/>
    <n v="0.18"/>
    <n v="883637.32"/>
    <m/>
    <n v="79527.358799999987"/>
    <n v="79527.358799999987"/>
    <m/>
    <m/>
    <m/>
  </r>
  <r>
    <s v="VENKAT"/>
    <s v="TNPDCL"/>
    <x v="6"/>
    <s v="VELLORE "/>
    <s v="LT "/>
    <m/>
    <m/>
    <s v="LT INCOME"/>
    <s v="LTURG24251140"/>
    <d v="2024-11-30T00:00:00"/>
    <s v="LT INCOME"/>
    <n v="998631"/>
    <s v="NOS"/>
    <n v="1"/>
    <n v="0.18"/>
    <n v="8247885.4100000001"/>
    <m/>
    <n v="742309.68689999997"/>
    <n v="742309.68689999997"/>
    <m/>
    <m/>
    <m/>
  </r>
  <r>
    <s v="VENKAT"/>
    <s v="TNPDCL"/>
    <x v="42"/>
    <s v="TIRUPATTUR"/>
    <s v="LT "/>
    <m/>
    <m/>
    <s v="LT INCOME"/>
    <s v="LTURG24251141"/>
    <d v="2024-11-30T00:00:00"/>
    <s v="LT INCOME"/>
    <n v="998631"/>
    <s v="NOS"/>
    <n v="1"/>
    <n v="0.18"/>
    <n v="5540083.9800000004"/>
    <m/>
    <n v="498607.55820000003"/>
    <n v="498607.55820000003"/>
    <m/>
    <m/>
    <m/>
  </r>
  <r>
    <s v="VENKAT"/>
    <s v="TNPDCL"/>
    <x v="43"/>
    <s v="DHARMAPURI"/>
    <s v="LT "/>
    <m/>
    <m/>
    <s v="LT INCOME"/>
    <s v="LTURG24251142"/>
    <d v="2024-11-30T00:00:00"/>
    <s v="LT INCOME"/>
    <n v="998631"/>
    <s v="NOS"/>
    <n v="1"/>
    <n v="0.18"/>
    <n v="7174416.4400000004"/>
    <m/>
    <n v="645697.47959999996"/>
    <n v="645697.47959999996"/>
    <m/>
    <m/>
    <m/>
  </r>
  <r>
    <s v="VENKAT"/>
    <s v="TNPDCL"/>
    <x v="5"/>
    <s v="KRISHNAGIRI"/>
    <s v="LT "/>
    <m/>
    <m/>
    <s v="LT INCOME"/>
    <s v="LTURG24251143"/>
    <d v="2024-11-30T00:00:00"/>
    <s v="LT INCOME"/>
    <n v="998631"/>
    <s v="NOS"/>
    <n v="1"/>
    <n v="0.18"/>
    <n v="5405905.0999999996"/>
    <m/>
    <n v="486531.45899999997"/>
    <n v="486531.45899999997"/>
    <m/>
    <m/>
    <m/>
  </r>
  <r>
    <s v="VENKAT"/>
    <s v="TNPDCL"/>
    <x v="18"/>
    <s v="THIRUVANNAMALAI"/>
    <s v="LT "/>
    <m/>
    <m/>
    <s v="LT INCOME"/>
    <s v="LTURG24251144"/>
    <d v="2024-11-30T00:00:00"/>
    <s v="LT INCOME"/>
    <n v="998631"/>
    <s v="NOS"/>
    <n v="1"/>
    <n v="0.18"/>
    <n v="7825575.0899999999"/>
    <m/>
    <n v="704301.75809999998"/>
    <n v="704301.75809999998"/>
    <m/>
    <m/>
    <m/>
  </r>
  <r>
    <s v="VENKAT"/>
    <s v="TNPDCL"/>
    <x v="19"/>
    <s v="VILLUPURAM"/>
    <s v="LT "/>
    <m/>
    <m/>
    <s v="LT INCOME"/>
    <s v="LTURG24251145"/>
    <d v="2024-11-30T00:00:00"/>
    <s v="LT INCOME"/>
    <n v="998631"/>
    <s v="NOS"/>
    <n v="1"/>
    <n v="0.18"/>
    <n v="4837480.87"/>
    <m/>
    <n v="435373.27830000001"/>
    <n v="435373.27830000001"/>
    <m/>
    <m/>
    <m/>
  </r>
  <r>
    <s v="VENKAT"/>
    <s v="TNPDCL"/>
    <x v="17"/>
    <s v="KALLAKURICHI"/>
    <s v="LT "/>
    <m/>
    <m/>
    <s v="LT INCOME"/>
    <s v="LTURG24251146"/>
    <d v="2024-11-30T00:00:00"/>
    <s v="LT INCOME"/>
    <n v="998631"/>
    <s v="NOS"/>
    <n v="1"/>
    <n v="0.18"/>
    <n v="5876300.0999999996"/>
    <m/>
    <n v="528867.00899999996"/>
    <n v="528867.00899999996"/>
    <m/>
    <m/>
    <m/>
  </r>
  <r>
    <s v="VENKAT"/>
    <s v="TNPDCL"/>
    <x v="44"/>
    <s v="CUDDALORE"/>
    <s v="LT "/>
    <m/>
    <m/>
    <s v="LT INCOME"/>
    <s v="LTURG24251147"/>
    <d v="2024-11-30T00:00:00"/>
    <s v="LT INCOME"/>
    <n v="998631"/>
    <s v="NOS"/>
    <n v="1"/>
    <n v="0.18"/>
    <n v="6822699.3099999996"/>
    <m/>
    <n v="614042.9378999999"/>
    <n v="614042.9378999999"/>
    <m/>
    <m/>
    <m/>
  </r>
  <r>
    <s v="addi"/>
    <s v="TNPGCL"/>
    <x v="48"/>
    <s v="TNPGCL"/>
    <s v="Circle income"/>
    <s v="JEYAKRISHNA KUMAR ENTERPRISES"/>
    <s v="33AAAFJ6909P1Z1"/>
    <m/>
    <s v="55306FY242508"/>
    <d v="2024-11-30T00:00:00"/>
    <m/>
    <n v="998599"/>
    <m/>
    <m/>
    <n v="0.18"/>
    <n v="-43"/>
    <m/>
    <n v="-3.87"/>
    <n v="-3.87"/>
    <m/>
    <m/>
    <m/>
  </r>
  <r>
    <s v="addi"/>
    <s v="TNPGCL"/>
    <x v="48"/>
    <s v="TNPGCL"/>
    <s v="Circle income"/>
    <s v="JEYAKRISHNA KUMAR ENTERPRISES"/>
    <s v="33AAAFJ6909P1Z1"/>
    <m/>
    <s v="55306FY242508"/>
    <d v="2024-11-30T00:00:00"/>
    <m/>
    <n v="998599"/>
    <m/>
    <m/>
    <n v="0.18"/>
    <n v="43"/>
    <m/>
    <n v="3.87"/>
    <n v="3.87"/>
    <m/>
    <m/>
    <m/>
  </r>
  <r>
    <s v="addi"/>
    <s v="TNPGCL"/>
    <x v="48"/>
    <s v="TNPGCL"/>
    <s v="Circle income"/>
    <s v="JEYAKRISHNA KUMAR ENTERPRISES"/>
    <s v="33AAAFJ6909P1Z1"/>
    <m/>
    <s v="55306FY242507"/>
    <d v="2024-11-30T00:00:00"/>
    <m/>
    <n v="998599"/>
    <m/>
    <m/>
    <n v="0.18"/>
    <n v="-428"/>
    <m/>
    <n v="-38.520000000000003"/>
    <n v="-38.520000000000003"/>
    <m/>
    <m/>
    <m/>
  </r>
  <r>
    <s v="addi"/>
    <s v="TNPGCL"/>
    <x v="48"/>
    <s v="TNPGCL"/>
    <s v="Circle income"/>
    <s v="JEYAKRISHNA KUMAR ENTERPRISES"/>
    <s v="33AAAFJ6909P1Z1"/>
    <m/>
    <s v="55306FY242507"/>
    <d v="2024-11-30T00:00:00"/>
    <m/>
    <n v="998599"/>
    <m/>
    <m/>
    <n v="0.18"/>
    <n v="428"/>
    <m/>
    <n v="38.520000000000003"/>
    <n v="38.520000000000003"/>
    <m/>
    <m/>
    <m/>
  </r>
  <r>
    <s v="addi"/>
    <s v="TNPGCL"/>
    <x v="48"/>
    <s v="TNPGCL"/>
    <s v="Circle income"/>
    <s v="KING INDUSTRY"/>
    <s v="33AKEPK9629B1ZC"/>
    <m/>
    <s v="55306FY242506"/>
    <d v="2024-11-30T00:00:00"/>
    <m/>
    <n v="998599"/>
    <m/>
    <m/>
    <n v="0.18"/>
    <n v="572000"/>
    <m/>
    <n v="51480"/>
    <n v="51480"/>
    <m/>
    <m/>
    <m/>
  </r>
  <r>
    <s v="addi"/>
    <s v="TNPGCL"/>
    <x v="48"/>
    <s v="TNPGCL"/>
    <s v="Circle income"/>
    <s v="KING INDUSTRY"/>
    <s v="33AKEPK9629B1ZC"/>
    <m/>
    <s v="55306FY242506"/>
    <d v="2024-11-30T00:00:00"/>
    <m/>
    <n v="998599"/>
    <m/>
    <m/>
    <n v="0.18"/>
    <n v="-572000"/>
    <m/>
    <n v="-51480"/>
    <n v="-51480"/>
    <m/>
    <m/>
    <m/>
  </r>
  <r>
    <s v="addi"/>
    <s v="TNPDCL"/>
    <x v="9"/>
    <s v="CHENNAI/NORTH "/>
    <s v="LT DIS"/>
    <m/>
    <m/>
    <m/>
    <s v="LTCRN24251101"/>
    <d v="2024-11-30T00:00:00"/>
    <m/>
    <n v="998599"/>
    <m/>
    <m/>
    <n v="0.18"/>
    <n v="-9033"/>
    <n v="0"/>
    <n v="-812.96999999999991"/>
    <n v="-812.96999999999991"/>
    <m/>
    <m/>
    <n v="-10658.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53" firstHeaderRow="0" firstDataRow="1" firstDataCol="1"/>
  <pivotFields count="22">
    <pivotField showAll="0"/>
    <pivotField showAll="0" defaultSubtotal="0"/>
    <pivotField axis="axisRow" showAll="0">
      <items count="50">
        <item x="32"/>
        <item x="11"/>
        <item x="12"/>
        <item x="10"/>
        <item x="37"/>
        <item x="0"/>
        <item x="9"/>
        <item x="36"/>
        <item x="1"/>
        <item x="2"/>
        <item x="8"/>
        <item x="4"/>
        <item x="3"/>
        <item x="39"/>
        <item x="38"/>
        <item x="13"/>
        <item x="14"/>
        <item x="15"/>
        <item x="46"/>
        <item x="16"/>
        <item x="31"/>
        <item x="30"/>
        <item x="33"/>
        <item x="41"/>
        <item x="47"/>
        <item x="40"/>
        <item x="28"/>
        <item x="34"/>
        <item x="27"/>
        <item x="29"/>
        <item x="22"/>
        <item x="25"/>
        <item x="20"/>
        <item x="24"/>
        <item x="21"/>
        <item x="23"/>
        <item x="26"/>
        <item x="43"/>
        <item x="5"/>
        <item x="6"/>
        <item x="42"/>
        <item x="18"/>
        <item x="19"/>
        <item x="17"/>
        <item x="44"/>
        <item x="7"/>
        <item x="45"/>
        <item x="35"/>
        <item x="4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numFmtId="43" showAll="0"/>
    <pivotField dataField="1" showAll="0"/>
    <pivotField dataField="1" showAll="0"/>
    <pivotField dataField="1" showAll="0"/>
    <pivotField showAll="0"/>
    <pivotField showAll="0"/>
    <pivotField showAll="0"/>
  </pivotFields>
  <rowFields count="1">
    <field x="2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IGST" fld="16" baseField="1" baseItem="0"/>
    <dataField name="Sum of SGST " fld="17" baseField="1" baseItem="0"/>
    <dataField name="Sum of CGST" fld="18" baseField="1" baseItem="0"/>
  </dataFields>
  <formats count="1">
    <format dxfId="12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y.gstzen.in/~lnknhtzdwk/a/invoices/7e675b50-c168-490f-a7be-2ad064b2ce5f/" TargetMode="External"/><Relationship Id="rId13" Type="http://schemas.openxmlformats.org/officeDocument/2006/relationships/hyperlink" Target="https://my.gstzen.in/~lnknhtzdwk/a/invoices/d3ba55cb-4e3d-4095-9eb7-0c09c3ca8ef3/" TargetMode="External"/><Relationship Id="rId18" Type="http://schemas.openxmlformats.org/officeDocument/2006/relationships/hyperlink" Target="https://my.gstzen.in/~lnknhtzdwk/a/invoices/b244c150-4656-4ecc-b70a-7b4b9099e767/" TargetMode="External"/><Relationship Id="rId26" Type="http://schemas.openxmlformats.org/officeDocument/2006/relationships/hyperlink" Target="https://my.gstzen.in/~lnknhtzdwk/a/invoices/0fa0beb5-e260-45d1-84aa-0dda182ad86b/" TargetMode="External"/><Relationship Id="rId3" Type="http://schemas.openxmlformats.org/officeDocument/2006/relationships/hyperlink" Target="https://my.gstzen.in/~lnknhtzdwk/a/invoices/adbc008e-5cc6-4526-9f37-106e1850d047/" TargetMode="External"/><Relationship Id="rId21" Type="http://schemas.openxmlformats.org/officeDocument/2006/relationships/hyperlink" Target="https://my.gstzen.in/~lnknhtzdwk/a/invoices/b082ef53-8bce-4c81-8858-4f5fa3a04192/" TargetMode="External"/><Relationship Id="rId7" Type="http://schemas.openxmlformats.org/officeDocument/2006/relationships/hyperlink" Target="https://my.gstzen.in/~lnknhtzdwk/a/invoices/47dee43a-194a-407c-8c4a-9350fdf23502/" TargetMode="External"/><Relationship Id="rId12" Type="http://schemas.openxmlformats.org/officeDocument/2006/relationships/hyperlink" Target="https://my.gstzen.in/~lnknhtzdwk/a/invoices/4c78ba2f-22c4-49fc-ad5f-e055e0dbcc1d/" TargetMode="External"/><Relationship Id="rId17" Type="http://schemas.openxmlformats.org/officeDocument/2006/relationships/hyperlink" Target="https://my.gstzen.in/~lnknhtzdwk/a/invoices/d80f85b2-7d77-4fa7-b2f3-1723e7551803/" TargetMode="External"/><Relationship Id="rId25" Type="http://schemas.openxmlformats.org/officeDocument/2006/relationships/hyperlink" Target="https://my.gstzen.in/~lnknhtzdwk/a/invoices/9901483f-4381-43ab-ae37-320aa7bb7dc4/" TargetMode="External"/><Relationship Id="rId2" Type="http://schemas.openxmlformats.org/officeDocument/2006/relationships/hyperlink" Target="https://my.gstzen.in/~lnknhtzdwk/a/invoices/20aa6679-35fb-4685-864a-03a2fcff6654/" TargetMode="External"/><Relationship Id="rId16" Type="http://schemas.openxmlformats.org/officeDocument/2006/relationships/hyperlink" Target="https://my.gstzen.in/~lnknhtzdwk/a/invoices/db4c8bb9-5b6e-4505-9b74-0952a620524f/" TargetMode="External"/><Relationship Id="rId20" Type="http://schemas.openxmlformats.org/officeDocument/2006/relationships/hyperlink" Target="https://my.gstzen.in/~lnknhtzdwk/a/invoices/d3b16121-ef44-49f2-b145-517290793a85/" TargetMode="External"/><Relationship Id="rId1" Type="http://schemas.openxmlformats.org/officeDocument/2006/relationships/hyperlink" Target="https://my.gstzen.in/~lnknhtzdwk/a/invoices/1e52ed95-eaea-4eee-9db6-d6dfba2512a6/" TargetMode="External"/><Relationship Id="rId6" Type="http://schemas.openxmlformats.org/officeDocument/2006/relationships/hyperlink" Target="https://my.gstzen.in/~lnknhtzdwk/a/invoices/a24b3a00-0db5-4c21-8860-516dceed0b7a/" TargetMode="External"/><Relationship Id="rId11" Type="http://schemas.openxmlformats.org/officeDocument/2006/relationships/hyperlink" Target="https://my.gstzen.in/~lnknhtzdwk/a/invoices/691d6e25-1a9a-42b2-9379-a55c906f392f/" TargetMode="External"/><Relationship Id="rId24" Type="http://schemas.openxmlformats.org/officeDocument/2006/relationships/hyperlink" Target="https://my.gstzen.in/~lnknhtzdwk/a/invoices/b1414f5c-a8f1-42a3-b2c6-6c34f6f9ffa5/" TargetMode="External"/><Relationship Id="rId5" Type="http://schemas.openxmlformats.org/officeDocument/2006/relationships/hyperlink" Target="https://my.gstzen.in/~lnknhtzdwk/a/invoices/d6779a65-528a-4a37-bb65-4ff2c2e5b1a4/" TargetMode="External"/><Relationship Id="rId15" Type="http://schemas.openxmlformats.org/officeDocument/2006/relationships/hyperlink" Target="https://my.gstzen.in/~lnknhtzdwk/a/invoices/e24be035-4b46-4bb0-839d-9bb9f7ff8682/" TargetMode="External"/><Relationship Id="rId23" Type="http://schemas.openxmlformats.org/officeDocument/2006/relationships/hyperlink" Target="https://my.gstzen.in/~lnknhtzdwk/a/invoices/bc47c63e-7343-4779-b565-c648f7dc0d54/" TargetMode="External"/><Relationship Id="rId28" Type="http://schemas.openxmlformats.org/officeDocument/2006/relationships/hyperlink" Target="https://my.gstzen.in/~lnknhtzdwk/a/invoices/9d687b83-45e1-4561-9c69-156e010ad817/" TargetMode="External"/><Relationship Id="rId10" Type="http://schemas.openxmlformats.org/officeDocument/2006/relationships/hyperlink" Target="https://my.gstzen.in/~lnknhtzdwk/a/invoices/ece49a2a-5bb6-40fb-aef2-3338a70e54f1/" TargetMode="External"/><Relationship Id="rId19" Type="http://schemas.openxmlformats.org/officeDocument/2006/relationships/hyperlink" Target="https://my.gstzen.in/~lnknhtzdwk/a/invoices/1b93545e-7110-4e33-abfd-70a56d268cd1/" TargetMode="External"/><Relationship Id="rId4" Type="http://schemas.openxmlformats.org/officeDocument/2006/relationships/hyperlink" Target="https://my.gstzen.in/~lnknhtzdwk/a/invoices/83da0dff-87e7-46fc-9a84-db3eddb376b8/" TargetMode="External"/><Relationship Id="rId9" Type="http://schemas.openxmlformats.org/officeDocument/2006/relationships/hyperlink" Target="https://my.gstzen.in/~lnknhtzdwk/a/invoices/cf723a8c-d4f2-41c1-8762-939ccb19d757/" TargetMode="External"/><Relationship Id="rId14" Type="http://schemas.openxmlformats.org/officeDocument/2006/relationships/hyperlink" Target="https://my.gstzen.in/~lnknhtzdwk/a/invoices/adefbde7-a5a2-4e58-a876-b66efe388712/" TargetMode="External"/><Relationship Id="rId22" Type="http://schemas.openxmlformats.org/officeDocument/2006/relationships/hyperlink" Target="https://my.gstzen.in/~lnknhtzdwk/a/invoices/0d0f1a3e-e75d-41cc-a564-e7f803741278/" TargetMode="External"/><Relationship Id="rId27" Type="http://schemas.openxmlformats.org/officeDocument/2006/relationships/hyperlink" Target="https://my.gstzen.in/~lnknhtzdwk/a/invoices/9d687b83-45e1-4561-9c69-156e010ad81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3"/>
  <sheetViews>
    <sheetView tabSelected="1" topLeftCell="A32" workbookViewId="0">
      <selection activeCell="B42" sqref="B42"/>
    </sheetView>
  </sheetViews>
  <sheetFormatPr defaultRowHeight="14.25"/>
  <cols>
    <col min="1" max="1" width="13.125" bestFit="1" customWidth="1"/>
    <col min="2" max="2" width="12.375" bestFit="1" customWidth="1"/>
    <col min="3" max="4" width="14" bestFit="1" customWidth="1"/>
  </cols>
  <sheetData>
    <row r="3" spans="1:4">
      <c r="A3" s="9" t="s">
        <v>206</v>
      </c>
      <c r="B3" t="s">
        <v>208</v>
      </c>
      <c r="C3" t="s">
        <v>209</v>
      </c>
      <c r="D3" t="s">
        <v>210</v>
      </c>
    </row>
    <row r="4" spans="1:4">
      <c r="A4" s="10">
        <v>2101</v>
      </c>
      <c r="B4" s="48">
        <v>9612</v>
      </c>
      <c r="C4" s="48">
        <v>24802.019999999997</v>
      </c>
      <c r="D4" s="48">
        <v>24802.019999999997</v>
      </c>
    </row>
    <row r="5" spans="1:4">
      <c r="A5" s="10">
        <v>2201</v>
      </c>
      <c r="B5" s="48"/>
      <c r="C5" s="48">
        <v>1293390.1574999995</v>
      </c>
      <c r="D5" s="48">
        <v>1293390.1574999995</v>
      </c>
    </row>
    <row r="6" spans="1:4">
      <c r="A6" s="10">
        <v>2202</v>
      </c>
      <c r="B6" s="48">
        <v>58855.499999999993</v>
      </c>
      <c r="C6" s="48">
        <v>385274.32650000002</v>
      </c>
      <c r="D6" s="48">
        <v>385274.32650000002</v>
      </c>
    </row>
    <row r="7" spans="1:4">
      <c r="A7" s="10">
        <v>2203</v>
      </c>
      <c r="B7" s="48"/>
      <c r="C7" s="48">
        <v>433639.93319999997</v>
      </c>
      <c r="D7" s="48">
        <v>433639.93319999997</v>
      </c>
    </row>
    <row r="8" spans="1:4">
      <c r="A8" s="10">
        <v>2204</v>
      </c>
      <c r="B8" s="48"/>
      <c r="C8" s="48">
        <v>109951.39889999999</v>
      </c>
      <c r="D8" s="48">
        <v>109951.39889999999</v>
      </c>
    </row>
    <row r="9" spans="1:4">
      <c r="A9" s="10">
        <v>2205</v>
      </c>
      <c r="B9" s="48"/>
      <c r="C9" s="48">
        <v>163981.61369999999</v>
      </c>
      <c r="D9" s="48">
        <v>163981.61369999999</v>
      </c>
    </row>
    <row r="10" spans="1:4">
      <c r="A10" s="10">
        <v>2206</v>
      </c>
      <c r="B10" s="48">
        <v>0</v>
      </c>
      <c r="C10" s="48">
        <v>998110.49490000005</v>
      </c>
      <c r="D10" s="48">
        <v>998110.49490000005</v>
      </c>
    </row>
    <row r="11" spans="1:4">
      <c r="A11" s="10">
        <v>2207</v>
      </c>
      <c r="B11" s="48"/>
      <c r="C11" s="48">
        <v>267625.88640000002</v>
      </c>
      <c r="D11" s="48">
        <v>267625.88640000002</v>
      </c>
    </row>
    <row r="12" spans="1:4">
      <c r="A12" s="10">
        <v>2208</v>
      </c>
      <c r="B12" s="48"/>
      <c r="C12" s="48">
        <v>784556.64539999992</v>
      </c>
      <c r="D12" s="48">
        <v>784556.64539999992</v>
      </c>
    </row>
    <row r="13" spans="1:4">
      <c r="A13" s="10">
        <v>2209</v>
      </c>
      <c r="B13" s="48">
        <v>0</v>
      </c>
      <c r="C13" s="48">
        <v>10196298.800099995</v>
      </c>
      <c r="D13" s="48">
        <v>10196298.800099995</v>
      </c>
    </row>
    <row r="14" spans="1:4">
      <c r="A14" s="10">
        <v>2210</v>
      </c>
      <c r="B14" s="48">
        <v>0</v>
      </c>
      <c r="C14" s="48">
        <v>461866.17929999996</v>
      </c>
      <c r="D14" s="48">
        <v>461866.17929999996</v>
      </c>
    </row>
    <row r="15" spans="1:4">
      <c r="A15" s="10">
        <v>2211</v>
      </c>
      <c r="B15" s="48">
        <v>0</v>
      </c>
      <c r="C15" s="48">
        <v>589642.21970000002</v>
      </c>
      <c r="D15" s="48">
        <v>589642.31969999999</v>
      </c>
    </row>
    <row r="16" spans="1:4">
      <c r="A16" s="10">
        <v>2212</v>
      </c>
      <c r="B16" s="48">
        <v>0</v>
      </c>
      <c r="C16" s="48">
        <v>470199.85020000004</v>
      </c>
      <c r="D16" s="48">
        <v>470199.85020000004</v>
      </c>
    </row>
    <row r="17" spans="1:4">
      <c r="A17" s="10">
        <v>2213</v>
      </c>
      <c r="B17" s="48"/>
      <c r="C17" s="48">
        <v>240704.40959999998</v>
      </c>
      <c r="D17" s="48">
        <v>240704.40959999998</v>
      </c>
    </row>
    <row r="18" spans="1:4">
      <c r="A18" s="10">
        <v>2214</v>
      </c>
      <c r="B18" s="48"/>
      <c r="C18" s="48">
        <v>599925.93030000001</v>
      </c>
      <c r="D18" s="48">
        <v>599925.93030000001</v>
      </c>
    </row>
    <row r="19" spans="1:4">
      <c r="A19" s="10">
        <v>2215</v>
      </c>
      <c r="B19" s="48">
        <v>3633.3</v>
      </c>
      <c r="C19" s="48">
        <v>648329.18339999998</v>
      </c>
      <c r="D19" s="48">
        <v>648329.18339999998</v>
      </c>
    </row>
    <row r="20" spans="1:4">
      <c r="A20" s="10">
        <v>2216</v>
      </c>
      <c r="B20" s="48"/>
      <c r="C20" s="48">
        <v>564291.90029999998</v>
      </c>
      <c r="D20" s="48">
        <v>564291.90029999998</v>
      </c>
    </row>
    <row r="21" spans="1:4">
      <c r="A21" s="10">
        <v>2217</v>
      </c>
      <c r="B21" s="48">
        <v>0</v>
      </c>
      <c r="C21" s="48">
        <v>421031.99880000006</v>
      </c>
      <c r="D21" s="48">
        <v>421031.99880000006</v>
      </c>
    </row>
    <row r="22" spans="1:4">
      <c r="A22" s="10">
        <v>2218</v>
      </c>
      <c r="B22" s="48"/>
      <c r="C22" s="48">
        <v>1078313.49</v>
      </c>
      <c r="D22" s="48">
        <v>1078313.49</v>
      </c>
    </row>
    <row r="23" spans="1:4">
      <c r="A23" s="10">
        <v>2219</v>
      </c>
      <c r="B23" s="48">
        <v>0</v>
      </c>
      <c r="C23" s="48">
        <v>573172.48969999992</v>
      </c>
      <c r="D23" s="48">
        <v>573172.48969999992</v>
      </c>
    </row>
    <row r="24" spans="1:4">
      <c r="A24" s="10">
        <v>2220</v>
      </c>
      <c r="B24" s="48">
        <v>837</v>
      </c>
      <c r="C24" s="48">
        <v>423992.97990000003</v>
      </c>
      <c r="D24" s="48">
        <v>423992.97990000003</v>
      </c>
    </row>
    <row r="25" spans="1:4">
      <c r="A25" s="10">
        <v>2221</v>
      </c>
      <c r="B25" s="48">
        <v>47.048400000000001</v>
      </c>
      <c r="C25" s="48">
        <v>396525.71789999999</v>
      </c>
      <c r="D25" s="48">
        <v>396525.71789999999</v>
      </c>
    </row>
    <row r="26" spans="1:4">
      <c r="A26" s="10">
        <v>2222</v>
      </c>
      <c r="B26" s="48">
        <v>0</v>
      </c>
      <c r="C26" s="48">
        <v>662943.96719999996</v>
      </c>
      <c r="D26" s="48">
        <v>662943.96719999996</v>
      </c>
    </row>
    <row r="27" spans="1:4">
      <c r="A27" s="10">
        <v>2223</v>
      </c>
      <c r="B27" s="48"/>
      <c r="C27" s="48">
        <v>781664.22989999992</v>
      </c>
      <c r="D27" s="48">
        <v>781664.22989999992</v>
      </c>
    </row>
    <row r="28" spans="1:4">
      <c r="A28" s="10">
        <v>2224</v>
      </c>
      <c r="B28" s="48"/>
      <c r="C28" s="48">
        <v>203348.22839999996</v>
      </c>
      <c r="D28" s="48">
        <v>203348.22839999996</v>
      </c>
    </row>
    <row r="29" spans="1:4">
      <c r="A29" s="10">
        <v>2225</v>
      </c>
      <c r="B29" s="48"/>
      <c r="C29" s="48">
        <v>354642.21989999997</v>
      </c>
      <c r="D29" s="48">
        <v>354642.21989999997</v>
      </c>
    </row>
    <row r="30" spans="1:4">
      <c r="A30" s="10">
        <v>2226</v>
      </c>
      <c r="B30" s="48"/>
      <c r="C30" s="48">
        <v>748980.65789999987</v>
      </c>
      <c r="D30" s="48">
        <v>748980.65789999987</v>
      </c>
    </row>
    <row r="31" spans="1:4">
      <c r="A31" s="10">
        <v>2227</v>
      </c>
      <c r="B31" s="48">
        <v>0</v>
      </c>
      <c r="C31" s="48">
        <v>864748.55070000002</v>
      </c>
      <c r="D31" s="48">
        <v>864748.55070000002</v>
      </c>
    </row>
    <row r="32" spans="1:4">
      <c r="A32" s="10">
        <v>2228</v>
      </c>
      <c r="B32" s="48">
        <v>0</v>
      </c>
      <c r="C32" s="48">
        <v>541946.06180000002</v>
      </c>
      <c r="D32" s="48">
        <v>541946.06180000002</v>
      </c>
    </row>
    <row r="33" spans="1:4">
      <c r="A33" s="10">
        <v>2229</v>
      </c>
      <c r="B33" s="48"/>
      <c r="C33" s="48">
        <v>910732.76820000005</v>
      </c>
      <c r="D33" s="48">
        <v>910732.76820000005</v>
      </c>
    </row>
    <row r="34" spans="1:4">
      <c r="A34" s="10">
        <v>2230</v>
      </c>
      <c r="B34" s="48"/>
      <c r="C34" s="48">
        <v>392495.28029999998</v>
      </c>
      <c r="D34" s="48">
        <v>392495.28029999998</v>
      </c>
    </row>
    <row r="35" spans="1:4">
      <c r="A35" s="10">
        <v>2231</v>
      </c>
      <c r="B35" s="48">
        <v>0</v>
      </c>
      <c r="C35" s="48">
        <v>1035857.4307</v>
      </c>
      <c r="D35" s="48">
        <v>1035857.4307</v>
      </c>
    </row>
    <row r="36" spans="1:4">
      <c r="A36" s="10">
        <v>2232</v>
      </c>
      <c r="B36" s="48">
        <v>0</v>
      </c>
      <c r="C36" s="48">
        <v>416104.81919999997</v>
      </c>
      <c r="D36" s="48">
        <v>416104.81919999997</v>
      </c>
    </row>
    <row r="37" spans="1:4">
      <c r="A37" s="10">
        <v>2233</v>
      </c>
      <c r="B37" s="48">
        <v>0</v>
      </c>
      <c r="C37" s="48">
        <v>992779.90920000011</v>
      </c>
      <c r="D37" s="48">
        <v>992779.90920000011</v>
      </c>
    </row>
    <row r="38" spans="1:4">
      <c r="A38" s="10">
        <v>2234</v>
      </c>
      <c r="B38" s="48"/>
      <c r="C38" s="48">
        <v>430742.65960000001</v>
      </c>
      <c r="D38" s="48">
        <v>430742.65960000001</v>
      </c>
    </row>
    <row r="39" spans="1:4">
      <c r="A39" s="10">
        <v>2235</v>
      </c>
      <c r="B39" s="48"/>
      <c r="C39" s="48">
        <v>356068.67989999993</v>
      </c>
      <c r="D39" s="48">
        <v>356068.67989999993</v>
      </c>
    </row>
    <row r="40" spans="1:4">
      <c r="A40" s="10">
        <v>2236</v>
      </c>
      <c r="B40" s="48">
        <v>247525</v>
      </c>
      <c r="C40" s="48">
        <v>302177.78820000001</v>
      </c>
      <c r="D40" s="48">
        <v>302177.78820000001</v>
      </c>
    </row>
    <row r="41" spans="1:4">
      <c r="A41" s="10">
        <v>2237</v>
      </c>
      <c r="B41" s="48"/>
      <c r="C41" s="48">
        <v>645836.52960000001</v>
      </c>
      <c r="D41" s="48">
        <v>645836.52960000001</v>
      </c>
    </row>
    <row r="42" spans="1:4">
      <c r="A42" s="10">
        <v>2238</v>
      </c>
      <c r="B42" s="48">
        <v>0</v>
      </c>
      <c r="C42" s="48">
        <v>529635.15899999999</v>
      </c>
      <c r="D42" s="48">
        <v>529635.15899999999</v>
      </c>
    </row>
    <row r="43" spans="1:4">
      <c r="A43" s="10">
        <v>2239</v>
      </c>
      <c r="B43" s="48">
        <v>597960</v>
      </c>
      <c r="C43" s="48">
        <v>848426.21909999999</v>
      </c>
      <c r="D43" s="48">
        <v>848426.21909999999</v>
      </c>
    </row>
    <row r="44" spans="1:4">
      <c r="A44" s="10">
        <v>2240</v>
      </c>
      <c r="B44" s="48"/>
      <c r="C44" s="48">
        <v>498626.90820000001</v>
      </c>
      <c r="D44" s="48">
        <v>498626.90820000001</v>
      </c>
    </row>
    <row r="45" spans="1:4">
      <c r="A45" s="10">
        <v>2241</v>
      </c>
      <c r="B45" s="48">
        <v>0</v>
      </c>
      <c r="C45" s="48">
        <v>2257953.9380999999</v>
      </c>
      <c r="D45" s="48">
        <v>2257953.9380999999</v>
      </c>
    </row>
    <row r="46" spans="1:4">
      <c r="A46" s="10">
        <v>2242</v>
      </c>
      <c r="B46" s="48">
        <v>0</v>
      </c>
      <c r="C46" s="48">
        <v>601732.87829999998</v>
      </c>
      <c r="D46" s="48">
        <v>601732.87829999998</v>
      </c>
    </row>
    <row r="47" spans="1:4">
      <c r="A47" s="10">
        <v>2243</v>
      </c>
      <c r="B47" s="48">
        <v>226710</v>
      </c>
      <c r="C47" s="48">
        <v>1147414.0589999999</v>
      </c>
      <c r="D47" s="48">
        <v>1147414.0589999999</v>
      </c>
    </row>
    <row r="48" spans="1:4">
      <c r="A48" s="10">
        <v>2244</v>
      </c>
      <c r="B48" s="48"/>
      <c r="C48" s="48">
        <v>614093.33789999993</v>
      </c>
      <c r="D48" s="48">
        <v>614093.33789999993</v>
      </c>
    </row>
    <row r="49" spans="1:4">
      <c r="A49" s="10">
        <v>2245</v>
      </c>
      <c r="B49" s="48"/>
      <c r="C49" s="48">
        <v>7803</v>
      </c>
      <c r="D49" s="48">
        <v>7803</v>
      </c>
    </row>
    <row r="50" spans="1:4">
      <c r="A50" s="10">
        <v>2248</v>
      </c>
      <c r="B50" s="48"/>
      <c r="C50" s="48">
        <v>162192.14189999999</v>
      </c>
      <c r="D50" s="48">
        <v>162192.14189999999</v>
      </c>
    </row>
    <row r="51" spans="1:4">
      <c r="A51" s="10" t="s">
        <v>1246</v>
      </c>
      <c r="B51" s="48"/>
      <c r="C51" s="48">
        <v>0</v>
      </c>
      <c r="D51" s="48">
        <v>0</v>
      </c>
    </row>
    <row r="52" spans="1:4">
      <c r="A52" s="10" t="s">
        <v>1237</v>
      </c>
      <c r="B52" s="48"/>
      <c r="C52" s="48">
        <v>0</v>
      </c>
      <c r="D52" s="48">
        <v>0</v>
      </c>
    </row>
    <row r="53" spans="1:4">
      <c r="A53" s="10" t="s">
        <v>207</v>
      </c>
      <c r="B53" s="11">
        <v>1145179.8484</v>
      </c>
      <c r="C53" s="11">
        <v>37434575.047899991</v>
      </c>
      <c r="D53" s="11">
        <v>37434575.1479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340"/>
  <sheetViews>
    <sheetView workbookViewId="0">
      <pane ySplit="1" topLeftCell="A558" activePane="bottomLeft" state="frozen"/>
      <selection pane="bottomLeft" activeCell="B1" sqref="B1"/>
    </sheetView>
  </sheetViews>
  <sheetFormatPr defaultRowHeight="15" customHeight="1"/>
  <cols>
    <col min="1" max="1" width="9.125" customWidth="1"/>
    <col min="2" max="2" width="11.625" customWidth="1"/>
    <col min="3" max="3" width="12.375" customWidth="1"/>
    <col min="4" max="4" width="26" bestFit="1" customWidth="1"/>
    <col min="5" max="5" width="19.375" bestFit="1" customWidth="1"/>
    <col min="6" max="6" width="34.875" customWidth="1"/>
    <col min="7" max="7" width="25.625" bestFit="1" customWidth="1"/>
    <col min="8" max="8" width="60.375" bestFit="1" customWidth="1"/>
    <col min="9" max="9" width="25.25" bestFit="1" customWidth="1"/>
    <col min="10" max="10" width="31.25" style="17" bestFit="1" customWidth="1"/>
    <col min="11" max="11" width="20.875" bestFit="1" customWidth="1"/>
    <col min="12" max="12" width="15.375" bestFit="1" customWidth="1"/>
    <col min="13" max="13" width="18.25" bestFit="1" customWidth="1"/>
    <col min="14" max="14" width="17.875" bestFit="1" customWidth="1"/>
    <col min="15" max="15" width="25.875" bestFit="1" customWidth="1"/>
    <col min="16" max="16" width="26.625" style="4" bestFit="1" customWidth="1"/>
    <col min="17" max="17" width="20" bestFit="1" customWidth="1"/>
    <col min="18" max="19" width="18.875" bestFit="1" customWidth="1"/>
    <col min="20" max="20" width="9.25" bestFit="1" customWidth="1"/>
    <col min="22" max="22" width="19.375" bestFit="1" customWidth="1"/>
  </cols>
  <sheetData>
    <row r="1" spans="1:22" s="3" customFormat="1" ht="33" customHeight="1">
      <c r="A1" s="1" t="s">
        <v>137</v>
      </c>
      <c r="B1" s="49" t="s">
        <v>1253</v>
      </c>
      <c r="C1" s="1" t="s">
        <v>0</v>
      </c>
      <c r="D1" s="1" t="s">
        <v>1</v>
      </c>
      <c r="E1" s="1" t="s">
        <v>22</v>
      </c>
      <c r="F1" s="1" t="s">
        <v>2</v>
      </c>
      <c r="G1" s="1" t="s">
        <v>3</v>
      </c>
      <c r="H1" s="1" t="s">
        <v>4</v>
      </c>
      <c r="I1" s="1" t="s">
        <v>5</v>
      </c>
      <c r="J1" s="15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1" t="s">
        <v>16</v>
      </c>
      <c r="U1" s="1" t="s">
        <v>17</v>
      </c>
      <c r="V1" s="1" t="s">
        <v>18</v>
      </c>
    </row>
    <row r="2" spans="1:22" ht="24" customHeight="1">
      <c r="A2" s="5" t="s">
        <v>421</v>
      </c>
      <c r="B2" s="5" t="s">
        <v>1254</v>
      </c>
      <c r="C2" s="5">
        <v>2205</v>
      </c>
      <c r="D2" s="5" t="s">
        <v>139</v>
      </c>
      <c r="E2" s="5" t="s">
        <v>1252</v>
      </c>
      <c r="F2" s="5" t="s">
        <v>223</v>
      </c>
      <c r="G2" s="5" t="s">
        <v>224</v>
      </c>
      <c r="H2" s="5" t="s">
        <v>225</v>
      </c>
      <c r="I2" s="5" t="s">
        <v>837</v>
      </c>
      <c r="J2" s="47">
        <v>45621</v>
      </c>
      <c r="K2" s="5"/>
      <c r="L2" s="6">
        <v>76020010</v>
      </c>
      <c r="M2" s="6"/>
      <c r="N2" s="6">
        <v>1</v>
      </c>
      <c r="O2" s="21">
        <v>0.18</v>
      </c>
      <c r="P2" s="8">
        <v>672336</v>
      </c>
      <c r="Q2" s="5"/>
      <c r="R2" s="5">
        <v>60510.239999999998</v>
      </c>
      <c r="S2" s="5">
        <v>60510.239999999998</v>
      </c>
      <c r="T2" s="5"/>
      <c r="U2" s="5"/>
      <c r="V2" s="5">
        <v>793356.48</v>
      </c>
    </row>
    <row r="3" spans="1:22" ht="15" customHeight="1">
      <c r="A3" s="5" t="s">
        <v>421</v>
      </c>
      <c r="B3" s="5" t="s">
        <v>1254</v>
      </c>
      <c r="C3" s="5">
        <v>2208</v>
      </c>
      <c r="D3" s="5" t="s">
        <v>142</v>
      </c>
      <c r="E3" s="5" t="s">
        <v>1252</v>
      </c>
      <c r="F3" s="5" t="s">
        <v>226</v>
      </c>
      <c r="G3" s="5" t="s">
        <v>47</v>
      </c>
      <c r="H3" s="5" t="s">
        <v>105</v>
      </c>
      <c r="I3" s="5" t="s">
        <v>227</v>
      </c>
      <c r="J3" s="47" t="s">
        <v>228</v>
      </c>
      <c r="K3" s="5" t="s">
        <v>105</v>
      </c>
      <c r="L3" s="6">
        <v>998599</v>
      </c>
      <c r="M3" s="6" t="s">
        <v>104</v>
      </c>
      <c r="N3" s="6">
        <v>1</v>
      </c>
      <c r="O3" s="21">
        <v>0.18</v>
      </c>
      <c r="P3" s="8">
        <v>17847.939999999999</v>
      </c>
      <c r="Q3" s="5"/>
      <c r="R3" s="5">
        <v>1606.3145999999999</v>
      </c>
      <c r="S3" s="5">
        <v>1606.3145999999999</v>
      </c>
      <c r="T3" s="5"/>
      <c r="U3" s="5"/>
      <c r="V3" s="5">
        <v>21061</v>
      </c>
    </row>
    <row r="4" spans="1:22" ht="15" customHeight="1">
      <c r="A4" s="5" t="s">
        <v>421</v>
      </c>
      <c r="B4" s="5" t="s">
        <v>1254</v>
      </c>
      <c r="C4" s="5">
        <v>2208</v>
      </c>
      <c r="D4" s="5" t="s">
        <v>142</v>
      </c>
      <c r="E4" s="5" t="s">
        <v>1252</v>
      </c>
      <c r="F4" s="5" t="s">
        <v>229</v>
      </c>
      <c r="G4" s="5" t="s">
        <v>48</v>
      </c>
      <c r="H4" s="5" t="s">
        <v>105</v>
      </c>
      <c r="I4" s="5" t="s">
        <v>230</v>
      </c>
      <c r="J4" s="47" t="s">
        <v>231</v>
      </c>
      <c r="K4" s="5" t="s">
        <v>105</v>
      </c>
      <c r="L4" s="6">
        <v>998599</v>
      </c>
      <c r="M4" s="6" t="s">
        <v>104</v>
      </c>
      <c r="N4" s="6">
        <v>1</v>
      </c>
      <c r="O4" s="21">
        <v>0.18</v>
      </c>
      <c r="P4" s="8">
        <v>17847.939999999999</v>
      </c>
      <c r="Q4" s="5"/>
      <c r="R4" s="5">
        <v>1606.3145999999999</v>
      </c>
      <c r="S4" s="5">
        <v>1606.3145999999999</v>
      </c>
      <c r="T4" s="5"/>
      <c r="U4" s="5"/>
      <c r="V4" s="5">
        <v>21061</v>
      </c>
    </row>
    <row r="5" spans="1:22" ht="15" customHeight="1">
      <c r="A5" s="5" t="s">
        <v>421</v>
      </c>
      <c r="B5" s="5" t="s">
        <v>1254</v>
      </c>
      <c r="C5" s="5">
        <v>2208</v>
      </c>
      <c r="D5" s="5" t="s">
        <v>142</v>
      </c>
      <c r="E5" s="5" t="s">
        <v>1252</v>
      </c>
      <c r="F5" s="5" t="s">
        <v>232</v>
      </c>
      <c r="G5" s="5" t="s">
        <v>49</v>
      </c>
      <c r="H5" s="5" t="s">
        <v>233</v>
      </c>
      <c r="I5" s="5" t="s">
        <v>234</v>
      </c>
      <c r="J5" s="47" t="s">
        <v>235</v>
      </c>
      <c r="K5" s="5" t="s">
        <v>236</v>
      </c>
      <c r="L5" s="6">
        <v>998599</v>
      </c>
      <c r="M5" s="6" t="s">
        <v>104</v>
      </c>
      <c r="N5" s="6">
        <v>1</v>
      </c>
      <c r="O5" s="21">
        <v>0.18</v>
      </c>
      <c r="P5" s="8">
        <v>16500</v>
      </c>
      <c r="Q5" s="5"/>
      <c r="R5" s="5">
        <v>1485</v>
      </c>
      <c r="S5" s="5">
        <v>1485</v>
      </c>
      <c r="T5" s="5"/>
      <c r="U5" s="5"/>
      <c r="V5" s="5">
        <v>19470</v>
      </c>
    </row>
    <row r="6" spans="1:22" ht="15" customHeight="1">
      <c r="A6" s="5" t="s">
        <v>421</v>
      </c>
      <c r="B6" s="5" t="s">
        <v>1254</v>
      </c>
      <c r="C6" s="5">
        <v>2208</v>
      </c>
      <c r="D6" s="5" t="s">
        <v>142</v>
      </c>
      <c r="E6" s="5" t="s">
        <v>1252</v>
      </c>
      <c r="F6" s="5" t="s">
        <v>237</v>
      </c>
      <c r="G6" s="5" t="s">
        <v>238</v>
      </c>
      <c r="H6" s="5" t="s">
        <v>239</v>
      </c>
      <c r="I6" s="5" t="s">
        <v>240</v>
      </c>
      <c r="J6" s="47" t="s">
        <v>241</v>
      </c>
      <c r="K6" s="5" t="s">
        <v>239</v>
      </c>
      <c r="L6" s="6">
        <v>998599</v>
      </c>
      <c r="M6" s="6" t="s">
        <v>104</v>
      </c>
      <c r="N6" s="6">
        <v>1</v>
      </c>
      <c r="O6" s="21">
        <v>0.18</v>
      </c>
      <c r="P6" s="8">
        <v>2000</v>
      </c>
      <c r="Q6" s="5"/>
      <c r="R6" s="5">
        <v>180</v>
      </c>
      <c r="S6" s="5">
        <v>180</v>
      </c>
      <c r="T6" s="5"/>
      <c r="U6" s="5"/>
      <c r="V6" s="5">
        <v>2360</v>
      </c>
    </row>
    <row r="7" spans="1:22" ht="15" customHeight="1">
      <c r="A7" s="5" t="s">
        <v>421</v>
      </c>
      <c r="B7" s="5" t="s">
        <v>1254</v>
      </c>
      <c r="C7" s="5">
        <v>2209</v>
      </c>
      <c r="D7" s="5" t="s">
        <v>143</v>
      </c>
      <c r="E7" s="5" t="s">
        <v>1252</v>
      </c>
      <c r="F7" s="5" t="s">
        <v>242</v>
      </c>
      <c r="G7" s="5" t="s">
        <v>66</v>
      </c>
      <c r="H7" s="5" t="s">
        <v>233</v>
      </c>
      <c r="I7" s="5" t="s">
        <v>243</v>
      </c>
      <c r="J7" s="47" t="s">
        <v>244</v>
      </c>
      <c r="K7" s="5" t="s">
        <v>236</v>
      </c>
      <c r="L7" s="6">
        <v>998599</v>
      </c>
      <c r="M7" s="6" t="s">
        <v>104</v>
      </c>
      <c r="N7" s="6">
        <v>1</v>
      </c>
      <c r="O7" s="21">
        <v>0.18</v>
      </c>
      <c r="P7" s="8">
        <v>10000</v>
      </c>
      <c r="Q7" s="5">
        <v>0</v>
      </c>
      <c r="R7" s="5">
        <v>900</v>
      </c>
      <c r="S7" s="5">
        <v>900</v>
      </c>
      <c r="T7" s="5"/>
      <c r="U7" s="5"/>
      <c r="V7" s="5">
        <v>11800</v>
      </c>
    </row>
    <row r="8" spans="1:22" ht="15" customHeight="1">
      <c r="A8" s="5" t="s">
        <v>421</v>
      </c>
      <c r="B8" s="5" t="s">
        <v>1254</v>
      </c>
      <c r="C8" s="5">
        <v>2209</v>
      </c>
      <c r="D8" s="5" t="s">
        <v>143</v>
      </c>
      <c r="E8" s="5" t="s">
        <v>1252</v>
      </c>
      <c r="F8" s="5" t="s">
        <v>245</v>
      </c>
      <c r="G8" s="5" t="s">
        <v>65</v>
      </c>
      <c r="H8" s="5" t="s">
        <v>233</v>
      </c>
      <c r="I8" s="5" t="s">
        <v>246</v>
      </c>
      <c r="J8" s="47" t="s">
        <v>247</v>
      </c>
      <c r="K8" s="5" t="s">
        <v>236</v>
      </c>
      <c r="L8" s="6">
        <v>998599</v>
      </c>
      <c r="M8" s="6" t="s">
        <v>104</v>
      </c>
      <c r="N8" s="6">
        <v>1</v>
      </c>
      <c r="O8" s="21">
        <v>0.18</v>
      </c>
      <c r="P8" s="8">
        <v>10000</v>
      </c>
      <c r="Q8" s="5">
        <v>0</v>
      </c>
      <c r="R8" s="5">
        <v>900</v>
      </c>
      <c r="S8" s="5">
        <v>900</v>
      </c>
      <c r="T8" s="5"/>
      <c r="U8" s="5"/>
      <c r="V8" s="5">
        <v>11800</v>
      </c>
    </row>
    <row r="9" spans="1:22" ht="15" customHeight="1">
      <c r="A9" s="5" t="s">
        <v>421</v>
      </c>
      <c r="B9" s="5" t="s">
        <v>1254</v>
      </c>
      <c r="C9" s="5">
        <v>2209</v>
      </c>
      <c r="D9" s="5" t="s">
        <v>143</v>
      </c>
      <c r="E9" s="5" t="s">
        <v>1252</v>
      </c>
      <c r="F9" s="5" t="s">
        <v>248</v>
      </c>
      <c r="G9" s="5" t="s">
        <v>249</v>
      </c>
      <c r="H9" s="5" t="s">
        <v>233</v>
      </c>
      <c r="I9" s="5" t="s">
        <v>250</v>
      </c>
      <c r="J9" s="47" t="s">
        <v>251</v>
      </c>
      <c r="K9" s="5" t="s">
        <v>236</v>
      </c>
      <c r="L9" s="6">
        <v>998599</v>
      </c>
      <c r="M9" s="6" t="s">
        <v>104</v>
      </c>
      <c r="N9" s="6">
        <v>1</v>
      </c>
      <c r="O9" s="21">
        <v>0.18</v>
      </c>
      <c r="P9" s="8">
        <v>22000</v>
      </c>
      <c r="Q9" s="5">
        <v>0</v>
      </c>
      <c r="R9" s="5">
        <v>1980</v>
      </c>
      <c r="S9" s="5">
        <v>1980</v>
      </c>
      <c r="T9" s="5"/>
      <c r="U9" s="5"/>
      <c r="V9" s="5">
        <v>25960</v>
      </c>
    </row>
    <row r="10" spans="1:22" ht="15" customHeight="1">
      <c r="A10" s="5" t="s">
        <v>421</v>
      </c>
      <c r="B10" s="5" t="s">
        <v>1254</v>
      </c>
      <c r="C10" s="5">
        <v>2209</v>
      </c>
      <c r="D10" s="5" t="s">
        <v>143</v>
      </c>
      <c r="E10" s="5" t="s">
        <v>1252</v>
      </c>
      <c r="F10" s="5" t="s">
        <v>252</v>
      </c>
      <c r="G10" s="5" t="s">
        <v>53</v>
      </c>
      <c r="H10" s="5" t="s">
        <v>253</v>
      </c>
      <c r="I10" s="5" t="s">
        <v>254</v>
      </c>
      <c r="J10" s="47" t="s">
        <v>251</v>
      </c>
      <c r="K10" s="5" t="s">
        <v>253</v>
      </c>
      <c r="L10" s="6">
        <v>998599</v>
      </c>
      <c r="M10" s="6" t="s">
        <v>104</v>
      </c>
      <c r="N10" s="6">
        <v>1</v>
      </c>
      <c r="O10" s="21">
        <v>0.18</v>
      </c>
      <c r="P10" s="8">
        <v>77393</v>
      </c>
      <c r="Q10" s="5">
        <v>0</v>
      </c>
      <c r="R10" s="5">
        <v>6965.37</v>
      </c>
      <c r="S10" s="5">
        <v>6965.37</v>
      </c>
      <c r="T10" s="5"/>
      <c r="U10" s="5"/>
      <c r="V10" s="5">
        <v>91324</v>
      </c>
    </row>
    <row r="11" spans="1:22" ht="15" customHeight="1">
      <c r="A11" s="5" t="s">
        <v>421</v>
      </c>
      <c r="B11" s="5" t="s">
        <v>1254</v>
      </c>
      <c r="C11" s="5">
        <v>2209</v>
      </c>
      <c r="D11" s="5" t="s">
        <v>143</v>
      </c>
      <c r="E11" s="5" t="s">
        <v>1252</v>
      </c>
      <c r="F11" s="5" t="s">
        <v>255</v>
      </c>
      <c r="G11" s="5" t="s">
        <v>55</v>
      </c>
      <c r="H11" s="5" t="s">
        <v>253</v>
      </c>
      <c r="I11" s="5" t="s">
        <v>256</v>
      </c>
      <c r="J11" s="47" t="s">
        <v>244</v>
      </c>
      <c r="K11" s="5" t="s">
        <v>253</v>
      </c>
      <c r="L11" s="6">
        <v>998599</v>
      </c>
      <c r="M11" s="6" t="s">
        <v>104</v>
      </c>
      <c r="N11" s="6">
        <v>1</v>
      </c>
      <c r="O11" s="21">
        <v>0.18</v>
      </c>
      <c r="P11" s="8">
        <v>43754</v>
      </c>
      <c r="Q11" s="5">
        <v>0</v>
      </c>
      <c r="R11" s="5">
        <v>3937.86</v>
      </c>
      <c r="S11" s="5">
        <v>3937.86</v>
      </c>
      <c r="T11" s="5"/>
      <c r="U11" s="5"/>
      <c r="V11" s="5">
        <v>51630</v>
      </c>
    </row>
    <row r="12" spans="1:22" ht="15" customHeight="1">
      <c r="A12" s="5" t="s">
        <v>421</v>
      </c>
      <c r="B12" s="5" t="s">
        <v>1254</v>
      </c>
      <c r="C12" s="5">
        <v>2209</v>
      </c>
      <c r="D12" s="5" t="s">
        <v>143</v>
      </c>
      <c r="E12" s="5" t="s">
        <v>1252</v>
      </c>
      <c r="F12" s="5" t="s">
        <v>257</v>
      </c>
      <c r="G12" s="5" t="s">
        <v>189</v>
      </c>
      <c r="H12" s="5" t="s">
        <v>135</v>
      </c>
      <c r="I12" s="5" t="s">
        <v>258</v>
      </c>
      <c r="J12" s="47" t="s">
        <v>259</v>
      </c>
      <c r="K12" s="5" t="s">
        <v>191</v>
      </c>
      <c r="L12" s="6">
        <v>74040019</v>
      </c>
      <c r="M12" s="6" t="s">
        <v>104</v>
      </c>
      <c r="N12" s="6">
        <v>1</v>
      </c>
      <c r="O12" s="21">
        <v>0.18</v>
      </c>
      <c r="P12" s="8">
        <v>104370727</v>
      </c>
      <c r="Q12" s="5">
        <v>0</v>
      </c>
      <c r="R12" s="5">
        <v>9393365.4299999997</v>
      </c>
      <c r="S12" s="5">
        <v>9393365.4299999997</v>
      </c>
      <c r="T12" s="5"/>
      <c r="U12" s="5"/>
      <c r="V12" s="5">
        <v>123157458</v>
      </c>
    </row>
    <row r="13" spans="1:22" ht="15" customHeight="1">
      <c r="A13" s="5" t="s">
        <v>421</v>
      </c>
      <c r="B13" s="5" t="s">
        <v>1254</v>
      </c>
      <c r="C13" s="5">
        <v>2209</v>
      </c>
      <c r="D13" s="5" t="s">
        <v>143</v>
      </c>
      <c r="E13" s="5" t="s">
        <v>1252</v>
      </c>
      <c r="F13" s="5" t="s">
        <v>260</v>
      </c>
      <c r="G13" s="5" t="s">
        <v>238</v>
      </c>
      <c r="H13" s="5" t="s">
        <v>239</v>
      </c>
      <c r="I13" s="5" t="s">
        <v>261</v>
      </c>
      <c r="J13" s="47" t="s">
        <v>262</v>
      </c>
      <c r="K13" s="5" t="s">
        <v>239</v>
      </c>
      <c r="L13" s="6">
        <v>998599</v>
      </c>
      <c r="M13" s="6" t="s">
        <v>104</v>
      </c>
      <c r="N13" s="6">
        <v>1</v>
      </c>
      <c r="O13" s="21">
        <v>0.18</v>
      </c>
      <c r="P13" s="8">
        <v>1700</v>
      </c>
      <c r="Q13" s="5">
        <v>0</v>
      </c>
      <c r="R13" s="5">
        <v>153</v>
      </c>
      <c r="S13" s="5">
        <v>153</v>
      </c>
      <c r="T13" s="5"/>
      <c r="U13" s="5"/>
      <c r="V13" s="5">
        <v>2006</v>
      </c>
    </row>
    <row r="14" spans="1:22" ht="15" customHeight="1">
      <c r="A14" s="5" t="s">
        <v>421</v>
      </c>
      <c r="B14" s="5" t="s">
        <v>1254</v>
      </c>
      <c r="C14" s="5">
        <v>2209</v>
      </c>
      <c r="D14" s="5" t="s">
        <v>143</v>
      </c>
      <c r="E14" s="5" t="s">
        <v>1252</v>
      </c>
      <c r="F14" s="5" t="s">
        <v>263</v>
      </c>
      <c r="G14" s="5" t="s">
        <v>238</v>
      </c>
      <c r="H14" s="5" t="s">
        <v>239</v>
      </c>
      <c r="I14" s="5" t="s">
        <v>264</v>
      </c>
      <c r="J14" s="47" t="s">
        <v>262</v>
      </c>
      <c r="K14" s="5" t="s">
        <v>239</v>
      </c>
      <c r="L14" s="6">
        <v>998599</v>
      </c>
      <c r="M14" s="6" t="s">
        <v>104</v>
      </c>
      <c r="N14" s="6">
        <v>1</v>
      </c>
      <c r="O14" s="21">
        <v>0.18</v>
      </c>
      <c r="P14" s="8">
        <v>1700</v>
      </c>
      <c r="Q14" s="5">
        <v>0</v>
      </c>
      <c r="R14" s="5">
        <v>153</v>
      </c>
      <c r="S14" s="5">
        <v>153</v>
      </c>
      <c r="T14" s="5"/>
      <c r="U14" s="5"/>
      <c r="V14" s="5">
        <v>2006</v>
      </c>
    </row>
    <row r="15" spans="1:22" ht="15" customHeight="1">
      <c r="A15" s="5" t="s">
        <v>421</v>
      </c>
      <c r="B15" s="5" t="s">
        <v>1254</v>
      </c>
      <c r="C15" s="5">
        <v>2209</v>
      </c>
      <c r="D15" s="5" t="s">
        <v>143</v>
      </c>
      <c r="E15" s="5" t="s">
        <v>1252</v>
      </c>
      <c r="F15" s="5" t="s">
        <v>265</v>
      </c>
      <c r="G15" s="5" t="s">
        <v>238</v>
      </c>
      <c r="H15" s="5" t="s">
        <v>239</v>
      </c>
      <c r="I15" s="5" t="s">
        <v>266</v>
      </c>
      <c r="J15" s="47" t="s">
        <v>262</v>
      </c>
      <c r="K15" s="5" t="s">
        <v>239</v>
      </c>
      <c r="L15" s="6">
        <v>998599</v>
      </c>
      <c r="M15" s="6" t="s">
        <v>104</v>
      </c>
      <c r="N15" s="6">
        <v>1</v>
      </c>
      <c r="O15" s="21">
        <v>0.18</v>
      </c>
      <c r="P15" s="8">
        <v>1700</v>
      </c>
      <c r="Q15" s="5">
        <v>0</v>
      </c>
      <c r="R15" s="5">
        <v>153</v>
      </c>
      <c r="S15" s="5">
        <v>153</v>
      </c>
      <c r="T15" s="5"/>
      <c r="U15" s="5"/>
      <c r="V15" s="5">
        <v>2006</v>
      </c>
    </row>
    <row r="16" spans="1:22" ht="15" customHeight="1">
      <c r="A16" s="5" t="s">
        <v>421</v>
      </c>
      <c r="B16" s="5" t="s">
        <v>1254</v>
      </c>
      <c r="C16" s="5">
        <v>2212</v>
      </c>
      <c r="D16" s="5" t="s">
        <v>145</v>
      </c>
      <c r="E16" s="5" t="s">
        <v>1252</v>
      </c>
      <c r="F16" s="5" t="s">
        <v>165</v>
      </c>
      <c r="G16" s="5" t="s">
        <v>58</v>
      </c>
      <c r="H16" s="5" t="s">
        <v>105</v>
      </c>
      <c r="I16" s="5" t="s">
        <v>267</v>
      </c>
      <c r="J16" s="47" t="s">
        <v>268</v>
      </c>
      <c r="K16" s="5" t="s">
        <v>105</v>
      </c>
      <c r="L16" s="6">
        <v>998599</v>
      </c>
      <c r="M16" s="6" t="s">
        <v>104</v>
      </c>
      <c r="N16" s="6">
        <v>1</v>
      </c>
      <c r="O16" s="21">
        <v>0.18</v>
      </c>
      <c r="P16" s="8">
        <v>103042</v>
      </c>
      <c r="Q16" s="5"/>
      <c r="R16" s="5">
        <v>9273.7800000000007</v>
      </c>
      <c r="S16" s="5">
        <v>9273.7800000000007</v>
      </c>
      <c r="T16" s="5"/>
      <c r="U16" s="5"/>
      <c r="V16" s="5">
        <v>121590</v>
      </c>
    </row>
    <row r="17" spans="1:22" ht="15" customHeight="1">
      <c r="A17" s="5" t="s">
        <v>421</v>
      </c>
      <c r="B17" s="5" t="s">
        <v>1254</v>
      </c>
      <c r="C17" s="5">
        <v>2212</v>
      </c>
      <c r="D17" s="5" t="s">
        <v>145</v>
      </c>
      <c r="E17" s="5" t="s">
        <v>1252</v>
      </c>
      <c r="F17" s="5" t="s">
        <v>269</v>
      </c>
      <c r="G17" s="5" t="s">
        <v>159</v>
      </c>
      <c r="H17" s="5" t="s">
        <v>162</v>
      </c>
      <c r="I17" s="5" t="s">
        <v>270</v>
      </c>
      <c r="J17" s="47" t="s">
        <v>268</v>
      </c>
      <c r="K17" s="5" t="s">
        <v>162</v>
      </c>
      <c r="L17" s="6">
        <v>998599</v>
      </c>
      <c r="M17" s="6" t="s">
        <v>104</v>
      </c>
      <c r="N17" s="6">
        <v>1</v>
      </c>
      <c r="O17" s="21">
        <v>0.18</v>
      </c>
      <c r="P17" s="8">
        <v>250</v>
      </c>
      <c r="Q17" s="5"/>
      <c r="R17" s="5">
        <v>22.5</v>
      </c>
      <c r="S17" s="5">
        <v>22.5</v>
      </c>
      <c r="T17" s="5"/>
      <c r="U17" s="5"/>
      <c r="V17" s="5">
        <v>295</v>
      </c>
    </row>
    <row r="18" spans="1:22" ht="15" customHeight="1">
      <c r="A18" s="5" t="s">
        <v>421</v>
      </c>
      <c r="B18" s="5" t="s">
        <v>1254</v>
      </c>
      <c r="C18" s="5">
        <v>2212</v>
      </c>
      <c r="D18" s="5" t="s">
        <v>145</v>
      </c>
      <c r="E18" s="5" t="s">
        <v>1252</v>
      </c>
      <c r="F18" s="5" t="s">
        <v>164</v>
      </c>
      <c r="G18" s="5" t="s">
        <v>57</v>
      </c>
      <c r="H18" s="5" t="s">
        <v>105</v>
      </c>
      <c r="I18" s="5" t="s">
        <v>271</v>
      </c>
      <c r="J18" s="47" t="s">
        <v>272</v>
      </c>
      <c r="K18" s="5" t="s">
        <v>105</v>
      </c>
      <c r="L18" s="6">
        <v>998599</v>
      </c>
      <c r="M18" s="6" t="s">
        <v>104</v>
      </c>
      <c r="N18" s="6">
        <v>1</v>
      </c>
      <c r="O18" s="21">
        <v>0.18</v>
      </c>
      <c r="P18" s="8">
        <v>102567</v>
      </c>
      <c r="Q18" s="5"/>
      <c r="R18" s="5">
        <v>9231.0300000000007</v>
      </c>
      <c r="S18" s="5">
        <v>9231.0300000000007</v>
      </c>
      <c r="T18" s="5"/>
      <c r="U18" s="5"/>
      <c r="V18" s="5">
        <v>121029</v>
      </c>
    </row>
    <row r="19" spans="1:22" ht="15" customHeight="1">
      <c r="A19" s="5" t="s">
        <v>421</v>
      </c>
      <c r="B19" s="5" t="s">
        <v>1254</v>
      </c>
      <c r="C19" s="5">
        <v>2212</v>
      </c>
      <c r="D19" s="5" t="s">
        <v>145</v>
      </c>
      <c r="E19" s="5" t="s">
        <v>1252</v>
      </c>
      <c r="F19" s="5" t="s">
        <v>25</v>
      </c>
      <c r="G19" s="5" t="s">
        <v>60</v>
      </c>
      <c r="H19" s="5" t="s">
        <v>105</v>
      </c>
      <c r="I19" s="5" t="s">
        <v>273</v>
      </c>
      <c r="J19" s="47" t="s">
        <v>274</v>
      </c>
      <c r="K19" s="5" t="s">
        <v>105</v>
      </c>
      <c r="L19" s="6">
        <v>998599</v>
      </c>
      <c r="M19" s="6" t="s">
        <v>104</v>
      </c>
      <c r="N19" s="6">
        <v>1</v>
      </c>
      <c r="O19" s="21">
        <v>0.18</v>
      </c>
      <c r="P19" s="8">
        <v>6000</v>
      </c>
      <c r="Q19" s="5"/>
      <c r="R19" s="5">
        <v>540</v>
      </c>
      <c r="S19" s="5">
        <v>540</v>
      </c>
      <c r="T19" s="5"/>
      <c r="U19" s="5"/>
      <c r="V19" s="5">
        <v>7080</v>
      </c>
    </row>
    <row r="20" spans="1:22" ht="15" customHeight="1">
      <c r="A20" s="5" t="s">
        <v>421</v>
      </c>
      <c r="B20" s="5" t="s">
        <v>1254</v>
      </c>
      <c r="C20" s="5">
        <v>2212</v>
      </c>
      <c r="D20" s="5" t="s">
        <v>145</v>
      </c>
      <c r="E20" s="5" t="s">
        <v>1252</v>
      </c>
      <c r="F20" s="5" t="s">
        <v>25</v>
      </c>
      <c r="G20" s="5" t="s">
        <v>59</v>
      </c>
      <c r="H20" s="5" t="s">
        <v>105</v>
      </c>
      <c r="I20" s="5" t="s">
        <v>275</v>
      </c>
      <c r="J20" s="47" t="s">
        <v>274</v>
      </c>
      <c r="K20" s="5" t="s">
        <v>105</v>
      </c>
      <c r="L20" s="6">
        <v>998599</v>
      </c>
      <c r="M20" s="6" t="s">
        <v>104</v>
      </c>
      <c r="N20" s="6">
        <v>1</v>
      </c>
      <c r="O20" s="21">
        <v>0.18</v>
      </c>
      <c r="P20" s="8">
        <v>6000</v>
      </c>
      <c r="Q20" s="5"/>
      <c r="R20" s="5">
        <v>540</v>
      </c>
      <c r="S20" s="5">
        <v>540</v>
      </c>
      <c r="T20" s="5"/>
      <c r="U20" s="5"/>
      <c r="V20" s="5">
        <v>7080</v>
      </c>
    </row>
    <row r="21" spans="1:22" ht="15" customHeight="1">
      <c r="A21" s="5" t="s">
        <v>421</v>
      </c>
      <c r="B21" s="5" t="s">
        <v>1254</v>
      </c>
      <c r="C21" s="5">
        <v>2211</v>
      </c>
      <c r="D21" s="5" t="s">
        <v>146</v>
      </c>
      <c r="E21" s="5" t="s">
        <v>1252</v>
      </c>
      <c r="F21" s="5" t="s">
        <v>32</v>
      </c>
      <c r="G21" s="5" t="s">
        <v>34</v>
      </c>
      <c r="H21" s="5" t="s">
        <v>276</v>
      </c>
      <c r="I21" s="5" t="s">
        <v>277</v>
      </c>
      <c r="J21" s="47" t="s">
        <v>278</v>
      </c>
      <c r="K21" s="5" t="s">
        <v>276</v>
      </c>
      <c r="L21" s="6">
        <v>998599</v>
      </c>
      <c r="M21" s="6" t="s">
        <v>104</v>
      </c>
      <c r="N21" s="6">
        <v>1</v>
      </c>
      <c r="O21" s="21">
        <v>0.18</v>
      </c>
      <c r="P21" s="8">
        <v>5290</v>
      </c>
      <c r="Q21" s="5">
        <v>0</v>
      </c>
      <c r="R21" s="5">
        <v>476</v>
      </c>
      <c r="S21" s="5">
        <v>476.1</v>
      </c>
      <c r="T21" s="5"/>
      <c r="U21" s="5"/>
      <c r="V21" s="5">
        <v>6242</v>
      </c>
    </row>
    <row r="22" spans="1:22" ht="15" customHeight="1">
      <c r="A22" s="5" t="s">
        <v>421</v>
      </c>
      <c r="B22" s="5" t="s">
        <v>1254</v>
      </c>
      <c r="C22" s="5">
        <v>2211</v>
      </c>
      <c r="D22" s="5" t="s">
        <v>146</v>
      </c>
      <c r="E22" s="5" t="s">
        <v>1252</v>
      </c>
      <c r="F22" s="5" t="s">
        <v>32</v>
      </c>
      <c r="G22" s="5" t="s">
        <v>34</v>
      </c>
      <c r="H22" s="5" t="s">
        <v>276</v>
      </c>
      <c r="I22" s="5" t="s">
        <v>279</v>
      </c>
      <c r="J22" s="47" t="s">
        <v>280</v>
      </c>
      <c r="K22" s="5" t="s">
        <v>276</v>
      </c>
      <c r="L22" s="6">
        <v>998599</v>
      </c>
      <c r="M22" s="6" t="s">
        <v>104</v>
      </c>
      <c r="N22" s="6">
        <v>1</v>
      </c>
      <c r="O22" s="21">
        <v>0.18</v>
      </c>
      <c r="P22" s="8">
        <v>5290</v>
      </c>
      <c r="Q22" s="5">
        <v>0</v>
      </c>
      <c r="R22" s="5">
        <v>476.1</v>
      </c>
      <c r="S22" s="5">
        <v>476.1</v>
      </c>
      <c r="T22" s="5"/>
      <c r="U22" s="5"/>
      <c r="V22" s="5">
        <v>6242</v>
      </c>
    </row>
    <row r="23" spans="1:22" ht="15" customHeight="1">
      <c r="A23" s="5" t="s">
        <v>421</v>
      </c>
      <c r="B23" s="5" t="s">
        <v>1254</v>
      </c>
      <c r="C23" s="5">
        <v>2211</v>
      </c>
      <c r="D23" s="5" t="s">
        <v>146</v>
      </c>
      <c r="E23" s="5" t="s">
        <v>1252</v>
      </c>
      <c r="F23" s="5" t="s">
        <v>281</v>
      </c>
      <c r="G23" s="5" t="s">
        <v>127</v>
      </c>
      <c r="H23" s="5" t="s">
        <v>276</v>
      </c>
      <c r="I23" s="5" t="s">
        <v>282</v>
      </c>
      <c r="J23" s="47" t="s">
        <v>283</v>
      </c>
      <c r="K23" s="5" t="s">
        <v>276</v>
      </c>
      <c r="L23" s="6">
        <v>998599</v>
      </c>
      <c r="M23" s="6" t="s">
        <v>104</v>
      </c>
      <c r="N23" s="6">
        <v>1</v>
      </c>
      <c r="O23" s="21">
        <v>0.18</v>
      </c>
      <c r="P23" s="8">
        <v>7000</v>
      </c>
      <c r="Q23" s="5"/>
      <c r="R23" s="5">
        <v>630</v>
      </c>
      <c r="S23" s="5">
        <v>630</v>
      </c>
      <c r="T23" s="5"/>
      <c r="U23" s="5"/>
      <c r="V23" s="5">
        <v>8260</v>
      </c>
    </row>
    <row r="24" spans="1:22" ht="15" customHeight="1">
      <c r="A24" s="5" t="s">
        <v>421</v>
      </c>
      <c r="B24" s="5" t="s">
        <v>1254</v>
      </c>
      <c r="C24" s="5">
        <v>2211</v>
      </c>
      <c r="D24" s="5" t="s">
        <v>146</v>
      </c>
      <c r="E24" s="5" t="s">
        <v>1252</v>
      </c>
      <c r="F24" s="5" t="s">
        <v>284</v>
      </c>
      <c r="G24" s="5" t="s">
        <v>56</v>
      </c>
      <c r="H24" s="5" t="s">
        <v>285</v>
      </c>
      <c r="I24" s="5" t="s">
        <v>286</v>
      </c>
      <c r="J24" s="47" t="s">
        <v>287</v>
      </c>
      <c r="K24" s="5" t="s">
        <v>285</v>
      </c>
      <c r="L24" s="6">
        <v>998599</v>
      </c>
      <c r="M24" s="6" t="s">
        <v>104</v>
      </c>
      <c r="N24" s="6">
        <v>1</v>
      </c>
      <c r="O24" s="21">
        <v>0.18</v>
      </c>
      <c r="P24" s="8">
        <v>2145</v>
      </c>
      <c r="Q24" s="5"/>
      <c r="R24" s="5">
        <v>193.04999999999998</v>
      </c>
      <c r="S24" s="5">
        <v>193.04999999999998</v>
      </c>
      <c r="T24" s="5"/>
      <c r="U24" s="5"/>
      <c r="V24" s="5">
        <v>2531.1000000000004</v>
      </c>
    </row>
    <row r="25" spans="1:22" ht="15" customHeight="1">
      <c r="A25" s="5" t="s">
        <v>421</v>
      </c>
      <c r="B25" s="5" t="s">
        <v>1254</v>
      </c>
      <c r="C25" s="5">
        <v>2211</v>
      </c>
      <c r="D25" s="5" t="s">
        <v>146</v>
      </c>
      <c r="E25" s="5" t="s">
        <v>1252</v>
      </c>
      <c r="F25" s="5" t="s">
        <v>32</v>
      </c>
      <c r="G25" s="5" t="s">
        <v>34</v>
      </c>
      <c r="H25" s="5" t="s">
        <v>276</v>
      </c>
      <c r="I25" s="5" t="s">
        <v>288</v>
      </c>
      <c r="J25" s="47" t="s">
        <v>287</v>
      </c>
      <c r="K25" s="5" t="s">
        <v>276</v>
      </c>
      <c r="L25" s="6">
        <v>998599</v>
      </c>
      <c r="M25" s="6" t="s">
        <v>104</v>
      </c>
      <c r="N25" s="6">
        <v>1</v>
      </c>
      <c r="O25" s="21">
        <v>0.18</v>
      </c>
      <c r="P25" s="8">
        <v>5290</v>
      </c>
      <c r="Q25" s="5"/>
      <c r="R25" s="5">
        <v>476.09999999999997</v>
      </c>
      <c r="S25" s="5">
        <v>476.09999999999997</v>
      </c>
      <c r="T25" s="5"/>
      <c r="U25" s="5"/>
      <c r="V25" s="5">
        <v>6242.2000000000007</v>
      </c>
    </row>
    <row r="26" spans="1:22" ht="15" customHeight="1">
      <c r="A26" s="5" t="s">
        <v>421</v>
      </c>
      <c r="B26" s="5" t="s">
        <v>1254</v>
      </c>
      <c r="C26" s="5">
        <v>2238</v>
      </c>
      <c r="D26" s="5" t="s">
        <v>144</v>
      </c>
      <c r="E26" s="5" t="s">
        <v>1252</v>
      </c>
      <c r="F26" s="5" t="s">
        <v>289</v>
      </c>
      <c r="G26" s="5" t="s">
        <v>163</v>
      </c>
      <c r="H26" s="5"/>
      <c r="I26" s="5" t="s">
        <v>290</v>
      </c>
      <c r="J26" s="47" t="s">
        <v>280</v>
      </c>
      <c r="K26" s="5" t="s">
        <v>291</v>
      </c>
      <c r="L26" s="6">
        <v>902830</v>
      </c>
      <c r="M26" s="6" t="s">
        <v>292</v>
      </c>
      <c r="N26" s="6">
        <v>1</v>
      </c>
      <c r="O26" s="21">
        <v>0.18</v>
      </c>
      <c r="P26" s="8">
        <v>478500</v>
      </c>
      <c r="Q26" s="5">
        <v>0</v>
      </c>
      <c r="R26" s="5">
        <v>43065</v>
      </c>
      <c r="S26" s="5">
        <v>43065</v>
      </c>
      <c r="T26" s="5"/>
      <c r="U26" s="5"/>
      <c r="V26" s="5">
        <v>564630</v>
      </c>
    </row>
    <row r="27" spans="1:22" ht="15" customHeight="1">
      <c r="A27" s="5" t="s">
        <v>421</v>
      </c>
      <c r="B27" s="5" t="s">
        <v>1254</v>
      </c>
      <c r="C27" s="5">
        <v>2239</v>
      </c>
      <c r="D27" s="5" t="s">
        <v>147</v>
      </c>
      <c r="E27" s="5" t="s">
        <v>1252</v>
      </c>
      <c r="F27" s="5" t="s">
        <v>293</v>
      </c>
      <c r="G27" s="5" t="s">
        <v>168</v>
      </c>
      <c r="H27" s="5" t="s">
        <v>294</v>
      </c>
      <c r="I27" s="5" t="s">
        <v>295</v>
      </c>
      <c r="J27" s="47" t="s">
        <v>280</v>
      </c>
      <c r="K27" s="5"/>
      <c r="L27" s="6">
        <v>998599</v>
      </c>
      <c r="M27" s="6"/>
      <c r="N27" s="6"/>
      <c r="O27" s="21">
        <v>0.18</v>
      </c>
      <c r="P27" s="8">
        <v>250</v>
      </c>
      <c r="Q27" s="5"/>
      <c r="R27" s="5">
        <v>22.5</v>
      </c>
      <c r="S27" s="5">
        <v>22.5</v>
      </c>
      <c r="T27" s="5"/>
      <c r="U27" s="5"/>
      <c r="V27" s="5"/>
    </row>
    <row r="28" spans="1:22" ht="15" customHeight="1">
      <c r="A28" s="5" t="s">
        <v>421</v>
      </c>
      <c r="B28" s="5" t="s">
        <v>1254</v>
      </c>
      <c r="C28" s="5">
        <v>2239</v>
      </c>
      <c r="D28" s="5" t="s">
        <v>147</v>
      </c>
      <c r="E28" s="5" t="s">
        <v>1252</v>
      </c>
      <c r="F28" s="5" t="s">
        <v>293</v>
      </c>
      <c r="G28" s="5" t="s">
        <v>168</v>
      </c>
      <c r="H28" s="5" t="s">
        <v>294</v>
      </c>
      <c r="I28" s="5" t="s">
        <v>296</v>
      </c>
      <c r="J28" s="47" t="s">
        <v>280</v>
      </c>
      <c r="K28" s="5"/>
      <c r="L28" s="6">
        <v>998599</v>
      </c>
      <c r="M28" s="6"/>
      <c r="N28" s="6"/>
      <c r="O28" s="21">
        <v>0.18</v>
      </c>
      <c r="P28" s="8">
        <v>250</v>
      </c>
      <c r="Q28" s="5"/>
      <c r="R28" s="5">
        <v>22.5</v>
      </c>
      <c r="S28" s="5">
        <v>22.5</v>
      </c>
      <c r="T28" s="5"/>
      <c r="U28" s="5"/>
      <c r="V28" s="5"/>
    </row>
    <row r="29" spans="1:22" ht="15" customHeight="1">
      <c r="A29" s="5" t="s">
        <v>421</v>
      </c>
      <c r="B29" s="5" t="s">
        <v>1254</v>
      </c>
      <c r="C29" s="5">
        <v>2239</v>
      </c>
      <c r="D29" s="5" t="s">
        <v>147</v>
      </c>
      <c r="E29" s="5" t="s">
        <v>1252</v>
      </c>
      <c r="F29" s="5" t="s">
        <v>297</v>
      </c>
      <c r="G29" s="5" t="s">
        <v>167</v>
      </c>
      <c r="H29" s="5" t="s">
        <v>298</v>
      </c>
      <c r="I29" s="5" t="s">
        <v>299</v>
      </c>
      <c r="J29" s="47" t="s">
        <v>300</v>
      </c>
      <c r="K29" s="5"/>
      <c r="L29" s="6">
        <v>998599</v>
      </c>
      <c r="M29" s="6"/>
      <c r="N29" s="6"/>
      <c r="O29" s="21">
        <v>0.18</v>
      </c>
      <c r="P29" s="8">
        <v>14000</v>
      </c>
      <c r="Q29" s="5"/>
      <c r="R29" s="5">
        <v>1260</v>
      </c>
      <c r="S29" s="5">
        <v>1260</v>
      </c>
      <c r="T29" s="5"/>
      <c r="U29" s="5"/>
      <c r="V29" s="5"/>
    </row>
    <row r="30" spans="1:22" ht="15" customHeight="1">
      <c r="A30" s="5" t="s">
        <v>421</v>
      </c>
      <c r="B30" s="5" t="s">
        <v>1254</v>
      </c>
      <c r="C30" s="5">
        <v>2239</v>
      </c>
      <c r="D30" s="5" t="s">
        <v>147</v>
      </c>
      <c r="E30" s="5" t="s">
        <v>1252</v>
      </c>
      <c r="F30" s="5" t="s">
        <v>211</v>
      </c>
      <c r="G30" s="5" t="s">
        <v>169</v>
      </c>
      <c r="H30" s="5" t="s">
        <v>301</v>
      </c>
      <c r="I30" s="5" t="s">
        <v>302</v>
      </c>
      <c r="J30" s="47" t="s">
        <v>303</v>
      </c>
      <c r="K30" s="5"/>
      <c r="L30" s="6">
        <v>998599</v>
      </c>
      <c r="M30" s="6"/>
      <c r="N30" s="6"/>
      <c r="O30" s="21">
        <v>0.18</v>
      </c>
      <c r="P30" s="8">
        <v>1080263</v>
      </c>
      <c r="Q30" s="5"/>
      <c r="R30" s="5">
        <v>97223.67</v>
      </c>
      <c r="S30" s="5">
        <v>97223.67</v>
      </c>
      <c r="T30" s="5"/>
      <c r="U30" s="5"/>
      <c r="V30" s="5"/>
    </row>
    <row r="31" spans="1:22" ht="15" customHeight="1">
      <c r="A31" s="5" t="s">
        <v>421</v>
      </c>
      <c r="B31" s="5" t="s">
        <v>1254</v>
      </c>
      <c r="C31" s="5">
        <v>2239</v>
      </c>
      <c r="D31" s="5" t="s">
        <v>147</v>
      </c>
      <c r="E31" s="5" t="s">
        <v>1252</v>
      </c>
      <c r="F31" s="5" t="s">
        <v>304</v>
      </c>
      <c r="G31" s="5" t="s">
        <v>170</v>
      </c>
      <c r="H31" s="5" t="s">
        <v>301</v>
      </c>
      <c r="I31" s="5" t="s">
        <v>305</v>
      </c>
      <c r="J31" s="47" t="s">
        <v>306</v>
      </c>
      <c r="K31" s="5"/>
      <c r="L31" s="6">
        <v>998599</v>
      </c>
      <c r="M31" s="6"/>
      <c r="N31" s="6"/>
      <c r="O31" s="21">
        <v>0.18</v>
      </c>
      <c r="P31" s="8">
        <v>83520</v>
      </c>
      <c r="Q31" s="5"/>
      <c r="R31" s="5">
        <v>7516.7999999999993</v>
      </c>
      <c r="S31" s="5">
        <v>7516.7999999999993</v>
      </c>
      <c r="T31" s="5"/>
      <c r="U31" s="5"/>
      <c r="V31" s="5"/>
    </row>
    <row r="32" spans="1:22" ht="15" customHeight="1">
      <c r="A32" s="5" t="s">
        <v>421</v>
      </c>
      <c r="B32" s="5" t="s">
        <v>1254</v>
      </c>
      <c r="C32" s="5">
        <v>2239</v>
      </c>
      <c r="D32" s="5" t="s">
        <v>147</v>
      </c>
      <c r="E32" s="5" t="s">
        <v>1252</v>
      </c>
      <c r="F32" s="5" t="s">
        <v>307</v>
      </c>
      <c r="G32" s="5" t="s">
        <v>171</v>
      </c>
      <c r="H32" s="5" t="s">
        <v>301</v>
      </c>
      <c r="I32" s="5" t="s">
        <v>308</v>
      </c>
      <c r="J32" s="47" t="s">
        <v>309</v>
      </c>
      <c r="K32" s="5"/>
      <c r="L32" s="6">
        <v>998599</v>
      </c>
      <c r="M32" s="6"/>
      <c r="N32" s="6"/>
      <c r="O32" s="21">
        <v>0.18</v>
      </c>
      <c r="P32" s="8">
        <v>3322000</v>
      </c>
      <c r="Q32" s="5">
        <v>597960</v>
      </c>
      <c r="R32" s="5"/>
      <c r="S32" s="5"/>
      <c r="T32" s="5"/>
      <c r="U32" s="5"/>
      <c r="V32" s="5"/>
    </row>
    <row r="33" spans="1:22" ht="15" customHeight="1">
      <c r="A33" s="5" t="s">
        <v>421</v>
      </c>
      <c r="B33" s="5" t="s">
        <v>1254</v>
      </c>
      <c r="C33" s="5">
        <v>2239</v>
      </c>
      <c r="D33" s="5" t="s">
        <v>147</v>
      </c>
      <c r="E33" s="5" t="s">
        <v>1252</v>
      </c>
      <c r="F33" s="5" t="s">
        <v>310</v>
      </c>
      <c r="G33" s="5" t="s">
        <v>238</v>
      </c>
      <c r="H33" s="5" t="s">
        <v>233</v>
      </c>
      <c r="I33" s="5" t="s">
        <v>311</v>
      </c>
      <c r="J33" s="47" t="s">
        <v>306</v>
      </c>
      <c r="K33" s="5"/>
      <c r="L33" s="6">
        <v>998599</v>
      </c>
      <c r="M33" s="6"/>
      <c r="N33" s="6"/>
      <c r="O33" s="21">
        <v>0.18</v>
      </c>
      <c r="P33" s="8">
        <v>44.92</v>
      </c>
      <c r="Q33" s="5"/>
      <c r="R33" s="5">
        <v>4.0427999999999997</v>
      </c>
      <c r="S33" s="5">
        <v>4.0427999999999997</v>
      </c>
      <c r="T33" s="5"/>
      <c r="U33" s="5"/>
      <c r="V33" s="5"/>
    </row>
    <row r="34" spans="1:22" ht="15" customHeight="1">
      <c r="A34" s="5" t="s">
        <v>421</v>
      </c>
      <c r="B34" s="5" t="s">
        <v>1254</v>
      </c>
      <c r="C34" s="5">
        <v>2239</v>
      </c>
      <c r="D34" s="5" t="s">
        <v>147</v>
      </c>
      <c r="E34" s="5" t="s">
        <v>1252</v>
      </c>
      <c r="F34" s="5" t="s">
        <v>312</v>
      </c>
      <c r="G34" s="5" t="s">
        <v>238</v>
      </c>
      <c r="H34" s="5" t="s">
        <v>233</v>
      </c>
      <c r="I34" s="5" t="s">
        <v>313</v>
      </c>
      <c r="J34" s="47" t="s">
        <v>306</v>
      </c>
      <c r="K34" s="5"/>
      <c r="L34" s="6">
        <v>998599</v>
      </c>
      <c r="M34" s="6"/>
      <c r="N34" s="6"/>
      <c r="O34" s="21">
        <v>0.18</v>
      </c>
      <c r="P34" s="8">
        <v>44.92</v>
      </c>
      <c r="Q34" s="5"/>
      <c r="R34" s="5">
        <v>4.0427999999999997</v>
      </c>
      <c r="S34" s="5">
        <v>4.0427999999999997</v>
      </c>
      <c r="T34" s="5"/>
      <c r="U34" s="5"/>
      <c r="V34" s="5"/>
    </row>
    <row r="35" spans="1:22" ht="15" customHeight="1">
      <c r="A35" s="5" t="s">
        <v>421</v>
      </c>
      <c r="B35" s="5" t="s">
        <v>1254</v>
      </c>
      <c r="C35" s="5">
        <v>2239</v>
      </c>
      <c r="D35" s="5" t="s">
        <v>147</v>
      </c>
      <c r="E35" s="5" t="s">
        <v>1252</v>
      </c>
      <c r="F35" s="5" t="s">
        <v>314</v>
      </c>
      <c r="G35" s="5" t="s">
        <v>238</v>
      </c>
      <c r="H35" s="5" t="s">
        <v>233</v>
      </c>
      <c r="I35" s="5" t="s">
        <v>315</v>
      </c>
      <c r="J35" s="47" t="s">
        <v>309</v>
      </c>
      <c r="K35" s="5"/>
      <c r="L35" s="6">
        <v>998599</v>
      </c>
      <c r="M35" s="6"/>
      <c r="N35" s="6"/>
      <c r="O35" s="21">
        <v>0.18</v>
      </c>
      <c r="P35" s="8">
        <v>484.74</v>
      </c>
      <c r="Q35" s="5"/>
      <c r="R35" s="5">
        <v>43.626599999999996</v>
      </c>
      <c r="S35" s="5">
        <v>43.626599999999996</v>
      </c>
      <c r="T35" s="5"/>
      <c r="U35" s="5"/>
      <c r="V35" s="5"/>
    </row>
    <row r="36" spans="1:22" ht="15" customHeight="1">
      <c r="A36" s="5" t="s">
        <v>421</v>
      </c>
      <c r="B36" s="5" t="s">
        <v>1254</v>
      </c>
      <c r="C36" s="5">
        <v>2245</v>
      </c>
      <c r="D36" s="5" t="s">
        <v>138</v>
      </c>
      <c r="E36" s="5" t="s">
        <v>1252</v>
      </c>
      <c r="F36" s="5" t="s">
        <v>316</v>
      </c>
      <c r="G36" s="5" t="s">
        <v>317</v>
      </c>
      <c r="H36" s="5" t="s">
        <v>318</v>
      </c>
      <c r="I36" s="5" t="s">
        <v>319</v>
      </c>
      <c r="J36" s="47" t="s">
        <v>259</v>
      </c>
      <c r="K36" s="5" t="s">
        <v>318</v>
      </c>
      <c r="L36" s="6">
        <v>998599</v>
      </c>
      <c r="M36" s="6" t="s">
        <v>104</v>
      </c>
      <c r="N36" s="6">
        <v>1</v>
      </c>
      <c r="O36" s="21">
        <v>0.18</v>
      </c>
      <c r="P36" s="8">
        <v>100</v>
      </c>
      <c r="Q36" s="5"/>
      <c r="R36" s="5">
        <v>9</v>
      </c>
      <c r="S36" s="5">
        <v>9</v>
      </c>
      <c r="T36" s="5"/>
      <c r="U36" s="5"/>
      <c r="V36" s="5">
        <v>118</v>
      </c>
    </row>
    <row r="37" spans="1:22" ht="15" customHeight="1">
      <c r="A37" s="5" t="s">
        <v>421</v>
      </c>
      <c r="B37" s="5" t="s">
        <v>1254</v>
      </c>
      <c r="C37" s="5">
        <v>2245</v>
      </c>
      <c r="D37" s="5" t="s">
        <v>138</v>
      </c>
      <c r="E37" s="5" t="s">
        <v>1252</v>
      </c>
      <c r="F37" s="5" t="s">
        <v>320</v>
      </c>
      <c r="G37" s="5" t="s">
        <v>321</v>
      </c>
      <c r="H37" s="5" t="s">
        <v>322</v>
      </c>
      <c r="I37" s="5" t="s">
        <v>1249</v>
      </c>
      <c r="J37" s="47" t="s">
        <v>241</v>
      </c>
      <c r="K37" s="5" t="s">
        <v>322</v>
      </c>
      <c r="L37" s="6">
        <v>998599</v>
      </c>
      <c r="M37" s="6" t="s">
        <v>104</v>
      </c>
      <c r="N37" s="6">
        <v>1</v>
      </c>
      <c r="O37" s="21">
        <v>0.18</v>
      </c>
      <c r="P37" s="8">
        <v>24300</v>
      </c>
      <c r="Q37" s="5"/>
      <c r="R37" s="5">
        <v>2187</v>
      </c>
      <c r="S37" s="5">
        <v>2187</v>
      </c>
      <c r="T37" s="5"/>
      <c r="U37" s="5"/>
      <c r="V37" s="5">
        <v>28674</v>
      </c>
    </row>
    <row r="38" spans="1:22" ht="15" customHeight="1">
      <c r="A38" s="5" t="s">
        <v>421</v>
      </c>
      <c r="B38" s="5" t="s">
        <v>1254</v>
      </c>
      <c r="C38" s="5">
        <v>2245</v>
      </c>
      <c r="D38" s="5" t="s">
        <v>138</v>
      </c>
      <c r="E38" s="5" t="s">
        <v>1252</v>
      </c>
      <c r="F38" s="5" t="s">
        <v>323</v>
      </c>
      <c r="G38" s="5" t="s">
        <v>324</v>
      </c>
      <c r="H38" s="5" t="s">
        <v>318</v>
      </c>
      <c r="I38" s="5" t="s">
        <v>325</v>
      </c>
      <c r="J38" s="47" t="s">
        <v>231</v>
      </c>
      <c r="K38" s="5" t="s">
        <v>318</v>
      </c>
      <c r="L38" s="6">
        <v>998599</v>
      </c>
      <c r="M38" s="6" t="s">
        <v>104</v>
      </c>
      <c r="N38" s="6">
        <v>1</v>
      </c>
      <c r="O38" s="21">
        <v>0.18</v>
      </c>
      <c r="P38" s="8">
        <v>250</v>
      </c>
      <c r="Q38" s="5"/>
      <c r="R38" s="5">
        <v>22.5</v>
      </c>
      <c r="S38" s="5">
        <v>22.5</v>
      </c>
      <c r="T38" s="5"/>
      <c r="U38" s="5"/>
      <c r="V38" s="5">
        <v>295</v>
      </c>
    </row>
    <row r="39" spans="1:22" ht="15" customHeight="1">
      <c r="A39" s="5" t="s">
        <v>421</v>
      </c>
      <c r="B39" s="5" t="s">
        <v>1254</v>
      </c>
      <c r="C39" s="5">
        <v>2245</v>
      </c>
      <c r="D39" s="5" t="s">
        <v>138</v>
      </c>
      <c r="E39" s="5" t="s">
        <v>1252</v>
      </c>
      <c r="F39" s="5" t="s">
        <v>326</v>
      </c>
      <c r="G39" s="5" t="s">
        <v>152</v>
      </c>
      <c r="H39" s="5" t="s">
        <v>322</v>
      </c>
      <c r="I39" s="5" t="s">
        <v>1248</v>
      </c>
      <c r="J39" s="47" t="s">
        <v>235</v>
      </c>
      <c r="K39" s="5" t="s">
        <v>322</v>
      </c>
      <c r="L39" s="6">
        <v>998599</v>
      </c>
      <c r="M39" s="6" t="s">
        <v>104</v>
      </c>
      <c r="N39" s="6">
        <v>1</v>
      </c>
      <c r="O39" s="21">
        <v>0.18</v>
      </c>
      <c r="P39" s="8">
        <v>20000</v>
      </c>
      <c r="Q39" s="5"/>
      <c r="R39" s="5">
        <v>1800</v>
      </c>
      <c r="S39" s="5">
        <v>1800</v>
      </c>
      <c r="T39" s="5"/>
      <c r="U39" s="5"/>
      <c r="V39" s="5">
        <v>23600</v>
      </c>
    </row>
    <row r="40" spans="1:22" ht="15" customHeight="1">
      <c r="A40" s="5" t="s">
        <v>421</v>
      </c>
      <c r="B40" s="5" t="s">
        <v>1254</v>
      </c>
      <c r="C40" s="5">
        <v>2245</v>
      </c>
      <c r="D40" s="5" t="s">
        <v>138</v>
      </c>
      <c r="E40" s="5" t="s">
        <v>1252</v>
      </c>
      <c r="F40" s="5" t="s">
        <v>327</v>
      </c>
      <c r="G40" s="5" t="s">
        <v>324</v>
      </c>
      <c r="H40" s="5" t="s">
        <v>318</v>
      </c>
      <c r="I40" s="5" t="s">
        <v>328</v>
      </c>
      <c r="J40" s="47" t="s">
        <v>231</v>
      </c>
      <c r="K40" s="5" t="s">
        <v>318</v>
      </c>
      <c r="L40" s="6">
        <v>998599</v>
      </c>
      <c r="M40" s="6" t="s">
        <v>104</v>
      </c>
      <c r="N40" s="6">
        <v>1</v>
      </c>
      <c r="O40" s="21">
        <v>0.18</v>
      </c>
      <c r="P40" s="8">
        <v>250</v>
      </c>
      <c r="Q40" s="5"/>
      <c r="R40" s="5">
        <v>22.5</v>
      </c>
      <c r="S40" s="5">
        <v>22.5</v>
      </c>
      <c r="T40" s="5"/>
      <c r="U40" s="5"/>
      <c r="V40" s="5">
        <v>295</v>
      </c>
    </row>
    <row r="41" spans="1:22" ht="15" customHeight="1">
      <c r="A41" s="5" t="s">
        <v>421</v>
      </c>
      <c r="B41" s="5" t="s">
        <v>1254</v>
      </c>
      <c r="C41" s="5">
        <v>2245</v>
      </c>
      <c r="D41" s="5" t="s">
        <v>138</v>
      </c>
      <c r="E41" s="5" t="s">
        <v>1252</v>
      </c>
      <c r="F41" s="5" t="s">
        <v>329</v>
      </c>
      <c r="G41" s="5" t="s">
        <v>330</v>
      </c>
      <c r="H41" s="5" t="s">
        <v>318</v>
      </c>
      <c r="I41" s="5" t="s">
        <v>331</v>
      </c>
      <c r="J41" s="47" t="s">
        <v>280</v>
      </c>
      <c r="K41" s="5" t="s">
        <v>318</v>
      </c>
      <c r="L41" s="6">
        <v>998599</v>
      </c>
      <c r="M41" s="6" t="s">
        <v>104</v>
      </c>
      <c r="N41" s="6">
        <v>1</v>
      </c>
      <c r="O41" s="21">
        <v>0.18</v>
      </c>
      <c r="P41" s="8">
        <v>100</v>
      </c>
      <c r="Q41" s="5"/>
      <c r="R41" s="5">
        <v>9</v>
      </c>
      <c r="S41" s="5">
        <v>9</v>
      </c>
      <c r="T41" s="5">
        <v>0</v>
      </c>
      <c r="U41" s="5"/>
      <c r="V41" s="5">
        <v>118</v>
      </c>
    </row>
    <row r="42" spans="1:22" ht="15" customHeight="1">
      <c r="A42" s="5" t="s">
        <v>421</v>
      </c>
      <c r="B42" s="5" t="s">
        <v>1254</v>
      </c>
      <c r="C42" s="5">
        <v>2245</v>
      </c>
      <c r="D42" s="5" t="s">
        <v>138</v>
      </c>
      <c r="E42" s="5" t="s">
        <v>1252</v>
      </c>
      <c r="F42" s="5" t="s">
        <v>332</v>
      </c>
      <c r="G42" s="5" t="s">
        <v>333</v>
      </c>
      <c r="H42" s="5" t="s">
        <v>318</v>
      </c>
      <c r="I42" s="5" t="s">
        <v>334</v>
      </c>
      <c r="J42" s="47" t="s">
        <v>280</v>
      </c>
      <c r="K42" s="5" t="s">
        <v>318</v>
      </c>
      <c r="L42" s="6">
        <v>998599</v>
      </c>
      <c r="M42" s="6" t="s">
        <v>104</v>
      </c>
      <c r="N42" s="6">
        <v>1</v>
      </c>
      <c r="O42" s="21">
        <v>0.18</v>
      </c>
      <c r="P42" s="8">
        <v>100</v>
      </c>
      <c r="Q42" s="5"/>
      <c r="R42" s="5">
        <v>9</v>
      </c>
      <c r="S42" s="5">
        <v>9</v>
      </c>
      <c r="T42" s="5">
        <v>0</v>
      </c>
      <c r="U42" s="5"/>
      <c r="V42" s="5">
        <v>118</v>
      </c>
    </row>
    <row r="43" spans="1:22" ht="15" customHeight="1">
      <c r="A43" s="5" t="s">
        <v>421</v>
      </c>
      <c r="B43" s="5" t="s">
        <v>1254</v>
      </c>
      <c r="C43" s="5">
        <v>2245</v>
      </c>
      <c r="D43" s="5" t="s">
        <v>138</v>
      </c>
      <c r="E43" s="5" t="s">
        <v>1252</v>
      </c>
      <c r="F43" s="5" t="s">
        <v>335</v>
      </c>
      <c r="G43" s="5" t="s">
        <v>324</v>
      </c>
      <c r="H43" s="5" t="s">
        <v>318</v>
      </c>
      <c r="I43" s="5" t="s">
        <v>336</v>
      </c>
      <c r="J43" s="47" t="s">
        <v>337</v>
      </c>
      <c r="K43" s="5" t="s">
        <v>318</v>
      </c>
      <c r="L43" s="6">
        <v>998599</v>
      </c>
      <c r="M43" s="6" t="s">
        <v>104</v>
      </c>
      <c r="N43" s="6">
        <v>1</v>
      </c>
      <c r="O43" s="21">
        <v>0.18</v>
      </c>
      <c r="P43" s="8">
        <v>250</v>
      </c>
      <c r="Q43" s="5"/>
      <c r="R43" s="5">
        <v>22.5</v>
      </c>
      <c r="S43" s="5">
        <v>22.5</v>
      </c>
      <c r="T43" s="5">
        <v>0</v>
      </c>
      <c r="U43" s="5"/>
      <c r="V43" s="5">
        <v>295</v>
      </c>
    </row>
    <row r="44" spans="1:22" ht="15" customHeight="1">
      <c r="A44" s="5" t="s">
        <v>421</v>
      </c>
      <c r="B44" s="5" t="s">
        <v>1254</v>
      </c>
      <c r="C44" s="5">
        <v>2245</v>
      </c>
      <c r="D44" s="5" t="s">
        <v>138</v>
      </c>
      <c r="E44" s="5" t="s">
        <v>1252</v>
      </c>
      <c r="F44" s="5" t="s">
        <v>338</v>
      </c>
      <c r="G44" s="5" t="s">
        <v>339</v>
      </c>
      <c r="H44" s="5" t="s">
        <v>340</v>
      </c>
      <c r="I44" s="5" t="s">
        <v>341</v>
      </c>
      <c r="J44" s="47" t="s">
        <v>342</v>
      </c>
      <c r="K44" s="5" t="s">
        <v>340</v>
      </c>
      <c r="L44" s="6">
        <v>998599</v>
      </c>
      <c r="M44" s="6" t="s">
        <v>104</v>
      </c>
      <c r="N44" s="6">
        <v>1</v>
      </c>
      <c r="O44" s="21">
        <v>0.18</v>
      </c>
      <c r="P44" s="8">
        <v>40000</v>
      </c>
      <c r="Q44" s="5"/>
      <c r="R44" s="5">
        <v>3600</v>
      </c>
      <c r="S44" s="5">
        <v>3600</v>
      </c>
      <c r="T44" s="5">
        <v>0</v>
      </c>
      <c r="U44" s="5"/>
      <c r="V44" s="5">
        <v>47200</v>
      </c>
    </row>
    <row r="45" spans="1:22" ht="15" customHeight="1">
      <c r="A45" s="5" t="s">
        <v>421</v>
      </c>
      <c r="B45" s="5" t="s">
        <v>1254</v>
      </c>
      <c r="C45" s="5">
        <v>2245</v>
      </c>
      <c r="D45" s="5" t="s">
        <v>138</v>
      </c>
      <c r="E45" s="5" t="s">
        <v>1252</v>
      </c>
      <c r="F45" s="5" t="s">
        <v>343</v>
      </c>
      <c r="G45" s="5" t="s">
        <v>149</v>
      </c>
      <c r="H45" s="5" t="s">
        <v>318</v>
      </c>
      <c r="I45" s="5" t="s">
        <v>344</v>
      </c>
      <c r="J45" s="47" t="s">
        <v>306</v>
      </c>
      <c r="K45" s="5" t="s">
        <v>318</v>
      </c>
      <c r="L45" s="6">
        <v>998599</v>
      </c>
      <c r="M45" s="6" t="s">
        <v>104</v>
      </c>
      <c r="N45" s="6">
        <v>1</v>
      </c>
      <c r="O45" s="21">
        <v>0.18</v>
      </c>
      <c r="P45" s="8">
        <v>100</v>
      </c>
      <c r="Q45" s="5"/>
      <c r="R45" s="5">
        <v>9</v>
      </c>
      <c r="S45" s="5">
        <v>9</v>
      </c>
      <c r="T45" s="5">
        <v>0</v>
      </c>
      <c r="U45" s="5"/>
      <c r="V45" s="5">
        <v>118</v>
      </c>
    </row>
    <row r="46" spans="1:22" ht="15" customHeight="1">
      <c r="A46" s="5" t="s">
        <v>421</v>
      </c>
      <c r="B46" s="5" t="s">
        <v>1254</v>
      </c>
      <c r="C46" s="5">
        <v>2245</v>
      </c>
      <c r="D46" s="5" t="s">
        <v>138</v>
      </c>
      <c r="E46" s="5" t="s">
        <v>1252</v>
      </c>
      <c r="F46" s="5" t="s">
        <v>345</v>
      </c>
      <c r="G46" s="5" t="s">
        <v>346</v>
      </c>
      <c r="H46" s="5" t="s">
        <v>318</v>
      </c>
      <c r="I46" s="5" t="s">
        <v>347</v>
      </c>
      <c r="J46" s="47" t="s">
        <v>348</v>
      </c>
      <c r="K46" s="5" t="s">
        <v>318</v>
      </c>
      <c r="L46" s="6">
        <v>998599</v>
      </c>
      <c r="M46" s="6" t="s">
        <v>104</v>
      </c>
      <c r="N46" s="6">
        <v>1</v>
      </c>
      <c r="O46" s="21">
        <v>0.18</v>
      </c>
      <c r="P46" s="8">
        <v>100</v>
      </c>
      <c r="Q46" s="5"/>
      <c r="R46" s="5">
        <v>9</v>
      </c>
      <c r="S46" s="5">
        <v>9</v>
      </c>
      <c r="T46" s="5">
        <v>0</v>
      </c>
      <c r="U46" s="5"/>
      <c r="V46" s="5">
        <v>118</v>
      </c>
    </row>
    <row r="47" spans="1:22" ht="15" customHeight="1">
      <c r="A47" s="5" t="s">
        <v>421</v>
      </c>
      <c r="B47" s="5" t="s">
        <v>1254</v>
      </c>
      <c r="C47" s="5">
        <v>2245</v>
      </c>
      <c r="D47" s="5" t="s">
        <v>138</v>
      </c>
      <c r="E47" s="5" t="s">
        <v>1252</v>
      </c>
      <c r="F47" s="5" t="s">
        <v>349</v>
      </c>
      <c r="G47" s="5" t="s">
        <v>350</v>
      </c>
      <c r="H47" s="5" t="s">
        <v>318</v>
      </c>
      <c r="I47" s="5" t="s">
        <v>351</v>
      </c>
      <c r="J47" s="47" t="s">
        <v>309</v>
      </c>
      <c r="K47" s="5" t="s">
        <v>318</v>
      </c>
      <c r="L47" s="6">
        <v>998599</v>
      </c>
      <c r="M47" s="6" t="s">
        <v>104</v>
      </c>
      <c r="N47" s="6">
        <v>1</v>
      </c>
      <c r="O47" s="21">
        <v>0.18</v>
      </c>
      <c r="P47" s="8">
        <v>100</v>
      </c>
      <c r="Q47" s="5"/>
      <c r="R47" s="5">
        <v>9</v>
      </c>
      <c r="S47" s="5">
        <v>9</v>
      </c>
      <c r="T47" s="5">
        <v>0</v>
      </c>
      <c r="U47" s="5"/>
      <c r="V47" s="5">
        <v>118</v>
      </c>
    </row>
    <row r="48" spans="1:22" ht="15" customHeight="1">
      <c r="A48" s="5" t="s">
        <v>421</v>
      </c>
      <c r="B48" s="5" t="s">
        <v>1254</v>
      </c>
      <c r="C48" s="5">
        <v>2245</v>
      </c>
      <c r="D48" s="5" t="s">
        <v>138</v>
      </c>
      <c r="E48" s="5" t="s">
        <v>1252</v>
      </c>
      <c r="F48" s="5" t="s">
        <v>352</v>
      </c>
      <c r="G48" s="5" t="s">
        <v>150</v>
      </c>
      <c r="H48" s="5" t="s">
        <v>318</v>
      </c>
      <c r="I48" s="5" t="s">
        <v>353</v>
      </c>
      <c r="J48" s="47" t="s">
        <v>306</v>
      </c>
      <c r="K48" s="5" t="s">
        <v>318</v>
      </c>
      <c r="L48" s="6">
        <v>998599</v>
      </c>
      <c r="M48" s="6" t="s">
        <v>104</v>
      </c>
      <c r="N48" s="6">
        <v>1</v>
      </c>
      <c r="O48" s="21">
        <v>0.18</v>
      </c>
      <c r="P48" s="8">
        <v>100</v>
      </c>
      <c r="Q48" s="5"/>
      <c r="R48" s="5">
        <v>9</v>
      </c>
      <c r="S48" s="5">
        <v>9</v>
      </c>
      <c r="T48" s="5">
        <v>0</v>
      </c>
      <c r="U48" s="5"/>
      <c r="V48" s="5">
        <v>118</v>
      </c>
    </row>
    <row r="49" spans="1:22" ht="15" customHeight="1">
      <c r="A49" s="5" t="s">
        <v>421</v>
      </c>
      <c r="B49" s="5" t="s">
        <v>1254</v>
      </c>
      <c r="C49" s="5">
        <v>2245</v>
      </c>
      <c r="D49" s="5" t="s">
        <v>138</v>
      </c>
      <c r="E49" s="5" t="s">
        <v>1252</v>
      </c>
      <c r="F49" s="5" t="s">
        <v>349</v>
      </c>
      <c r="G49" s="5" t="s">
        <v>350</v>
      </c>
      <c r="H49" s="5" t="s">
        <v>318</v>
      </c>
      <c r="I49" s="5" t="s">
        <v>354</v>
      </c>
      <c r="J49" s="47" t="s">
        <v>309</v>
      </c>
      <c r="K49" s="5" t="s">
        <v>318</v>
      </c>
      <c r="L49" s="6">
        <v>998599</v>
      </c>
      <c r="M49" s="6" t="s">
        <v>104</v>
      </c>
      <c r="N49" s="6">
        <v>1</v>
      </c>
      <c r="O49" s="21">
        <v>0.18</v>
      </c>
      <c r="P49" s="8">
        <v>100</v>
      </c>
      <c r="Q49" s="5"/>
      <c r="R49" s="5">
        <v>9</v>
      </c>
      <c r="S49" s="5">
        <v>9</v>
      </c>
      <c r="T49" s="5">
        <v>0</v>
      </c>
      <c r="U49" s="5"/>
      <c r="V49" s="5">
        <v>118</v>
      </c>
    </row>
    <row r="50" spans="1:22" ht="15" customHeight="1">
      <c r="A50" s="5" t="s">
        <v>421</v>
      </c>
      <c r="B50" s="5" t="s">
        <v>1254</v>
      </c>
      <c r="C50" s="5">
        <v>2245</v>
      </c>
      <c r="D50" s="5" t="s">
        <v>138</v>
      </c>
      <c r="E50" s="5" t="s">
        <v>1252</v>
      </c>
      <c r="F50" s="5" t="s">
        <v>345</v>
      </c>
      <c r="G50" s="5" t="s">
        <v>346</v>
      </c>
      <c r="H50" s="5" t="s">
        <v>318</v>
      </c>
      <c r="I50" s="5" t="s">
        <v>355</v>
      </c>
      <c r="J50" s="47" t="s">
        <v>309</v>
      </c>
      <c r="K50" s="5" t="s">
        <v>318</v>
      </c>
      <c r="L50" s="6">
        <v>998599</v>
      </c>
      <c r="M50" s="6" t="s">
        <v>104</v>
      </c>
      <c r="N50" s="6">
        <v>1</v>
      </c>
      <c r="O50" s="21">
        <v>0.18</v>
      </c>
      <c r="P50" s="8">
        <v>100</v>
      </c>
      <c r="Q50" s="5"/>
      <c r="R50" s="5">
        <v>9</v>
      </c>
      <c r="S50" s="5">
        <v>9</v>
      </c>
      <c r="T50" s="5">
        <v>0</v>
      </c>
      <c r="U50" s="5"/>
      <c r="V50" s="5">
        <v>118</v>
      </c>
    </row>
    <row r="51" spans="1:22" ht="15" customHeight="1">
      <c r="A51" s="5" t="s">
        <v>421</v>
      </c>
      <c r="B51" s="5" t="s">
        <v>1254</v>
      </c>
      <c r="C51" s="5">
        <v>2245</v>
      </c>
      <c r="D51" s="5" t="s">
        <v>138</v>
      </c>
      <c r="E51" s="5" t="s">
        <v>1252</v>
      </c>
      <c r="F51" s="5" t="s">
        <v>345</v>
      </c>
      <c r="G51" s="5" t="s">
        <v>346</v>
      </c>
      <c r="H51" s="5" t="s">
        <v>318</v>
      </c>
      <c r="I51" s="5" t="s">
        <v>356</v>
      </c>
      <c r="J51" s="47" t="s">
        <v>357</v>
      </c>
      <c r="K51" s="5" t="s">
        <v>318</v>
      </c>
      <c r="L51" s="6">
        <v>998599</v>
      </c>
      <c r="M51" s="6" t="s">
        <v>104</v>
      </c>
      <c r="N51" s="6">
        <v>1</v>
      </c>
      <c r="O51" s="21">
        <v>0.18</v>
      </c>
      <c r="P51" s="8">
        <v>100</v>
      </c>
      <c r="Q51" s="5"/>
      <c r="R51" s="5">
        <v>9</v>
      </c>
      <c r="S51" s="5">
        <v>9</v>
      </c>
      <c r="T51" s="5">
        <v>0</v>
      </c>
      <c r="U51" s="5"/>
      <c r="V51" s="5">
        <v>118</v>
      </c>
    </row>
    <row r="52" spans="1:22" ht="15" customHeight="1">
      <c r="A52" s="5" t="s">
        <v>421</v>
      </c>
      <c r="B52" s="5" t="s">
        <v>1254</v>
      </c>
      <c r="C52" s="5">
        <v>2245</v>
      </c>
      <c r="D52" s="5" t="s">
        <v>138</v>
      </c>
      <c r="E52" s="5" t="s">
        <v>1252</v>
      </c>
      <c r="F52" s="5" t="s">
        <v>349</v>
      </c>
      <c r="G52" s="5" t="s">
        <v>350</v>
      </c>
      <c r="H52" s="5" t="s">
        <v>318</v>
      </c>
      <c r="I52" s="5" t="s">
        <v>358</v>
      </c>
      <c r="J52" s="47" t="s">
        <v>309</v>
      </c>
      <c r="K52" s="5" t="s">
        <v>318</v>
      </c>
      <c r="L52" s="6">
        <v>998599</v>
      </c>
      <c r="M52" s="6" t="s">
        <v>104</v>
      </c>
      <c r="N52" s="6">
        <v>1</v>
      </c>
      <c r="O52" s="21">
        <v>0.18</v>
      </c>
      <c r="P52" s="8">
        <v>100</v>
      </c>
      <c r="Q52" s="5"/>
      <c r="R52" s="5">
        <v>9</v>
      </c>
      <c r="S52" s="5">
        <v>9</v>
      </c>
      <c r="T52" s="5">
        <v>0</v>
      </c>
      <c r="U52" s="5"/>
      <c r="V52" s="5">
        <v>118</v>
      </c>
    </row>
    <row r="53" spans="1:22" ht="15" customHeight="1">
      <c r="A53" s="5" t="s">
        <v>421</v>
      </c>
      <c r="B53" s="5" t="s">
        <v>1254</v>
      </c>
      <c r="C53" s="5">
        <v>2245</v>
      </c>
      <c r="D53" s="5" t="s">
        <v>138</v>
      </c>
      <c r="E53" s="5" t="s">
        <v>1252</v>
      </c>
      <c r="F53" s="5" t="s">
        <v>359</v>
      </c>
      <c r="G53" s="5" t="s">
        <v>360</v>
      </c>
      <c r="H53" s="5" t="s">
        <v>318</v>
      </c>
      <c r="I53" s="5" t="s">
        <v>361</v>
      </c>
      <c r="J53" s="47" t="s">
        <v>357</v>
      </c>
      <c r="K53" s="5" t="s">
        <v>318</v>
      </c>
      <c r="L53" s="6">
        <v>998599</v>
      </c>
      <c r="M53" s="6" t="s">
        <v>104</v>
      </c>
      <c r="N53" s="6">
        <v>1</v>
      </c>
      <c r="O53" s="21">
        <v>0.18</v>
      </c>
      <c r="P53" s="8">
        <v>100</v>
      </c>
      <c r="Q53" s="5"/>
      <c r="R53" s="5">
        <v>9</v>
      </c>
      <c r="S53" s="5">
        <v>9</v>
      </c>
      <c r="T53" s="5">
        <v>0</v>
      </c>
      <c r="U53" s="5"/>
      <c r="V53" s="5">
        <v>118</v>
      </c>
    </row>
    <row r="54" spans="1:22" ht="15" customHeight="1">
      <c r="A54" s="5" t="s">
        <v>421</v>
      </c>
      <c r="B54" s="5" t="s">
        <v>1254</v>
      </c>
      <c r="C54" s="5">
        <v>2245</v>
      </c>
      <c r="D54" s="5" t="s">
        <v>138</v>
      </c>
      <c r="E54" s="5" t="s">
        <v>1252</v>
      </c>
      <c r="F54" s="5" t="s">
        <v>362</v>
      </c>
      <c r="G54" s="5" t="s">
        <v>363</v>
      </c>
      <c r="H54" s="5" t="s">
        <v>318</v>
      </c>
      <c r="I54" s="5" t="s">
        <v>364</v>
      </c>
      <c r="J54" s="47" t="s">
        <v>357</v>
      </c>
      <c r="K54" s="5" t="s">
        <v>318</v>
      </c>
      <c r="L54" s="6">
        <v>998599</v>
      </c>
      <c r="M54" s="6" t="s">
        <v>104</v>
      </c>
      <c r="N54" s="6">
        <v>1</v>
      </c>
      <c r="O54" s="21">
        <v>0.18</v>
      </c>
      <c r="P54" s="8">
        <v>100</v>
      </c>
      <c r="Q54" s="5"/>
      <c r="R54" s="5">
        <v>9</v>
      </c>
      <c r="S54" s="5">
        <v>9</v>
      </c>
      <c r="T54" s="5">
        <v>0</v>
      </c>
      <c r="U54" s="5"/>
      <c r="V54" s="5">
        <v>118</v>
      </c>
    </row>
    <row r="55" spans="1:22" ht="15" customHeight="1">
      <c r="A55" s="5" t="s">
        <v>421</v>
      </c>
      <c r="B55" s="5" t="s">
        <v>1254</v>
      </c>
      <c r="C55" s="5">
        <v>2245</v>
      </c>
      <c r="D55" s="5" t="s">
        <v>138</v>
      </c>
      <c r="E55" s="5" t="s">
        <v>1252</v>
      </c>
      <c r="F55" s="5" t="s">
        <v>362</v>
      </c>
      <c r="G55" s="5" t="s">
        <v>363</v>
      </c>
      <c r="H55" s="5" t="s">
        <v>318</v>
      </c>
      <c r="I55" s="5" t="s">
        <v>365</v>
      </c>
      <c r="J55" s="47" t="s">
        <v>357</v>
      </c>
      <c r="K55" s="5" t="s">
        <v>318</v>
      </c>
      <c r="L55" s="6">
        <v>998599</v>
      </c>
      <c r="M55" s="6" t="s">
        <v>104</v>
      </c>
      <c r="N55" s="6">
        <v>1</v>
      </c>
      <c r="O55" s="21">
        <v>0.18</v>
      </c>
      <c r="P55" s="8">
        <v>100</v>
      </c>
      <c r="Q55" s="5"/>
      <c r="R55" s="5">
        <v>9</v>
      </c>
      <c r="S55" s="5">
        <v>9</v>
      </c>
      <c r="T55" s="5">
        <v>0</v>
      </c>
      <c r="U55" s="5"/>
      <c r="V55" s="5">
        <v>118</v>
      </c>
    </row>
    <row r="56" spans="1:22" ht="15" customHeight="1">
      <c r="A56" s="5" t="s">
        <v>421</v>
      </c>
      <c r="B56" s="5" t="s">
        <v>1254</v>
      </c>
      <c r="C56" s="5">
        <v>2245</v>
      </c>
      <c r="D56" s="5" t="s">
        <v>138</v>
      </c>
      <c r="E56" s="5" t="s">
        <v>1252</v>
      </c>
      <c r="F56" s="5" t="s">
        <v>366</v>
      </c>
      <c r="G56" s="5" t="s">
        <v>367</v>
      </c>
      <c r="H56" s="5" t="s">
        <v>318</v>
      </c>
      <c r="I56" s="5" t="s">
        <v>368</v>
      </c>
      <c r="J56" s="47" t="s">
        <v>357</v>
      </c>
      <c r="K56" s="5" t="s">
        <v>318</v>
      </c>
      <c r="L56" s="6">
        <v>998599</v>
      </c>
      <c r="M56" s="6" t="s">
        <v>104</v>
      </c>
      <c r="N56" s="6">
        <v>1</v>
      </c>
      <c r="O56" s="21">
        <v>0.18</v>
      </c>
      <c r="P56" s="8">
        <v>250</v>
      </c>
      <c r="Q56" s="5"/>
      <c r="R56" s="5">
        <v>22.5</v>
      </c>
      <c r="S56" s="5">
        <v>22.5</v>
      </c>
      <c r="T56" s="5">
        <v>0</v>
      </c>
      <c r="U56" s="5"/>
      <c r="V56" s="5">
        <v>295</v>
      </c>
    </row>
    <row r="57" spans="1:22" ht="15" customHeight="1">
      <c r="A57" s="5" t="s">
        <v>421</v>
      </c>
      <c r="B57" s="5" t="s">
        <v>1254</v>
      </c>
      <c r="C57" s="5">
        <v>2210</v>
      </c>
      <c r="D57" s="5" t="s">
        <v>141</v>
      </c>
      <c r="E57" s="5" t="s">
        <v>1252</v>
      </c>
      <c r="F57" s="5" t="s">
        <v>369</v>
      </c>
      <c r="G57" s="5" t="s">
        <v>51</v>
      </c>
      <c r="H57" s="5" t="s">
        <v>155</v>
      </c>
      <c r="I57" s="5" t="s">
        <v>370</v>
      </c>
      <c r="J57" s="47">
        <v>5.1120239999999999</v>
      </c>
      <c r="K57" s="5" t="s">
        <v>155</v>
      </c>
      <c r="L57" s="6">
        <v>998599</v>
      </c>
      <c r="M57" s="6" t="s">
        <v>104</v>
      </c>
      <c r="N57" s="6">
        <v>1</v>
      </c>
      <c r="O57" s="21">
        <v>0.18</v>
      </c>
      <c r="P57" s="8">
        <v>19200</v>
      </c>
      <c r="Q57" s="5">
        <v>0</v>
      </c>
      <c r="R57" s="5">
        <v>1728</v>
      </c>
      <c r="S57" s="5">
        <v>1728</v>
      </c>
      <c r="T57" s="5">
        <v>0</v>
      </c>
      <c r="U57" s="5"/>
      <c r="V57" s="5">
        <v>22656</v>
      </c>
    </row>
    <row r="58" spans="1:22" ht="15" customHeight="1">
      <c r="A58" s="5" t="s">
        <v>421</v>
      </c>
      <c r="B58" s="5" t="s">
        <v>1254</v>
      </c>
      <c r="C58" s="5">
        <v>2210</v>
      </c>
      <c r="D58" s="5" t="s">
        <v>141</v>
      </c>
      <c r="E58" s="5" t="s">
        <v>1252</v>
      </c>
      <c r="F58" s="5" t="s">
        <v>371</v>
      </c>
      <c r="G58" s="5" t="s">
        <v>37</v>
      </c>
      <c r="H58" s="5" t="s">
        <v>372</v>
      </c>
      <c r="I58" s="5" t="s">
        <v>373</v>
      </c>
      <c r="J58" s="47">
        <v>8.1120239999999999</v>
      </c>
      <c r="K58" s="5" t="s">
        <v>372</v>
      </c>
      <c r="L58" s="6">
        <v>998599</v>
      </c>
      <c r="M58" s="6" t="s">
        <v>104</v>
      </c>
      <c r="N58" s="6">
        <v>1</v>
      </c>
      <c r="O58" s="21">
        <v>0.18</v>
      </c>
      <c r="P58" s="8">
        <v>4300</v>
      </c>
      <c r="Q58" s="5">
        <v>0</v>
      </c>
      <c r="R58" s="5">
        <v>387</v>
      </c>
      <c r="S58" s="5">
        <v>387</v>
      </c>
      <c r="T58" s="5">
        <v>0</v>
      </c>
      <c r="U58" s="5"/>
      <c r="V58" s="5">
        <v>5074</v>
      </c>
    </row>
    <row r="59" spans="1:22" ht="15" customHeight="1">
      <c r="A59" s="5" t="s">
        <v>421</v>
      </c>
      <c r="B59" s="5" t="s">
        <v>1254</v>
      </c>
      <c r="C59" s="5">
        <v>2210</v>
      </c>
      <c r="D59" s="5" t="s">
        <v>141</v>
      </c>
      <c r="E59" s="5" t="s">
        <v>1252</v>
      </c>
      <c r="F59" s="5" t="s">
        <v>374</v>
      </c>
      <c r="G59" s="5" t="s">
        <v>375</v>
      </c>
      <c r="H59" s="5" t="s">
        <v>155</v>
      </c>
      <c r="I59" s="5" t="s">
        <v>376</v>
      </c>
      <c r="J59" s="47">
        <v>11.112024</v>
      </c>
      <c r="K59" s="5" t="s">
        <v>155</v>
      </c>
      <c r="L59" s="6">
        <v>998599</v>
      </c>
      <c r="M59" s="6" t="s">
        <v>104</v>
      </c>
      <c r="N59" s="6">
        <v>1</v>
      </c>
      <c r="O59" s="21">
        <v>0.18</v>
      </c>
      <c r="P59" s="8">
        <v>4650</v>
      </c>
      <c r="Q59" s="5">
        <v>0</v>
      </c>
      <c r="R59" s="5">
        <v>418.5</v>
      </c>
      <c r="S59" s="5">
        <v>418.5</v>
      </c>
      <c r="T59" s="5">
        <v>0</v>
      </c>
      <c r="U59" s="5"/>
      <c r="V59" s="5">
        <v>5487</v>
      </c>
    </row>
    <row r="60" spans="1:22" ht="15" customHeight="1">
      <c r="A60" s="5" t="s">
        <v>421</v>
      </c>
      <c r="B60" s="5" t="s">
        <v>1254</v>
      </c>
      <c r="C60" s="5">
        <v>2210</v>
      </c>
      <c r="D60" s="5" t="s">
        <v>141</v>
      </c>
      <c r="E60" s="5" t="s">
        <v>1252</v>
      </c>
      <c r="F60" s="5" t="s">
        <v>377</v>
      </c>
      <c r="G60" s="5" t="s">
        <v>378</v>
      </c>
      <c r="H60" s="5" t="s">
        <v>155</v>
      </c>
      <c r="I60" s="5" t="s">
        <v>379</v>
      </c>
      <c r="J60" s="47">
        <v>19.112024000000002</v>
      </c>
      <c r="K60" s="5" t="s">
        <v>155</v>
      </c>
      <c r="L60" s="6">
        <v>998599</v>
      </c>
      <c r="M60" s="6" t="s">
        <v>104</v>
      </c>
      <c r="N60" s="6">
        <v>1</v>
      </c>
      <c r="O60" s="21">
        <v>0.18</v>
      </c>
      <c r="P60" s="8">
        <v>6600</v>
      </c>
      <c r="Q60" s="5">
        <v>0</v>
      </c>
      <c r="R60" s="5">
        <v>594</v>
      </c>
      <c r="S60" s="5">
        <v>594</v>
      </c>
      <c r="T60" s="5">
        <v>0</v>
      </c>
      <c r="U60" s="5"/>
      <c r="V60" s="5">
        <v>7788</v>
      </c>
    </row>
    <row r="61" spans="1:22" ht="15" customHeight="1">
      <c r="A61" s="5" t="s">
        <v>421</v>
      </c>
      <c r="B61" s="5" t="s">
        <v>1254</v>
      </c>
      <c r="C61" s="5">
        <v>2210</v>
      </c>
      <c r="D61" s="5" t="s">
        <v>141</v>
      </c>
      <c r="E61" s="5" t="s">
        <v>1252</v>
      </c>
      <c r="F61" s="5" t="s">
        <v>380</v>
      </c>
      <c r="G61" s="5" t="s">
        <v>153</v>
      </c>
      <c r="H61" s="5" t="s">
        <v>155</v>
      </c>
      <c r="I61" s="5" t="s">
        <v>381</v>
      </c>
      <c r="J61" s="47">
        <v>22.112024000000002</v>
      </c>
      <c r="K61" s="5" t="s">
        <v>155</v>
      </c>
      <c r="L61" s="6">
        <v>998599</v>
      </c>
      <c r="M61" s="6" t="s">
        <v>104</v>
      </c>
      <c r="N61" s="6">
        <v>1</v>
      </c>
      <c r="O61" s="21">
        <v>0.18</v>
      </c>
      <c r="P61" s="8">
        <v>10000</v>
      </c>
      <c r="Q61" s="5">
        <v>0</v>
      </c>
      <c r="R61" s="5">
        <v>900</v>
      </c>
      <c r="S61" s="5">
        <v>900</v>
      </c>
      <c r="T61" s="5">
        <v>0</v>
      </c>
      <c r="U61" s="5"/>
      <c r="V61" s="5">
        <v>11800</v>
      </c>
    </row>
    <row r="62" spans="1:22" ht="15" customHeight="1">
      <c r="A62" s="5" t="s">
        <v>421</v>
      </c>
      <c r="B62" s="5" t="s">
        <v>1254</v>
      </c>
      <c r="C62" s="5">
        <v>2210</v>
      </c>
      <c r="D62" s="5" t="s">
        <v>141</v>
      </c>
      <c r="E62" s="5" t="s">
        <v>1252</v>
      </c>
      <c r="F62" s="5" t="s">
        <v>154</v>
      </c>
      <c r="G62" s="5" t="s">
        <v>51</v>
      </c>
      <c r="H62" s="5" t="s">
        <v>155</v>
      </c>
      <c r="I62" s="5" t="s">
        <v>382</v>
      </c>
      <c r="J62" s="47">
        <v>22.112024000000002</v>
      </c>
      <c r="K62" s="5" t="s">
        <v>155</v>
      </c>
      <c r="L62" s="6">
        <v>998599</v>
      </c>
      <c r="M62" s="6" t="s">
        <v>104</v>
      </c>
      <c r="N62" s="6">
        <v>1</v>
      </c>
      <c r="O62" s="21">
        <v>0.18</v>
      </c>
      <c r="P62" s="8">
        <v>3000</v>
      </c>
      <c r="Q62" s="5">
        <v>0</v>
      </c>
      <c r="R62" s="5">
        <v>270</v>
      </c>
      <c r="S62" s="5">
        <v>270</v>
      </c>
      <c r="T62" s="5">
        <v>0</v>
      </c>
      <c r="U62" s="5"/>
      <c r="V62" s="5">
        <v>3540</v>
      </c>
    </row>
    <row r="63" spans="1:22" ht="15" customHeight="1">
      <c r="A63" s="5" t="s">
        <v>421</v>
      </c>
      <c r="B63" s="5" t="s">
        <v>1254</v>
      </c>
      <c r="C63" s="5">
        <v>2210</v>
      </c>
      <c r="D63" s="5" t="s">
        <v>141</v>
      </c>
      <c r="E63" s="5" t="s">
        <v>1252</v>
      </c>
      <c r="F63" s="5" t="s">
        <v>383</v>
      </c>
      <c r="G63" s="5" t="s">
        <v>384</v>
      </c>
      <c r="H63" s="5" t="s">
        <v>155</v>
      </c>
      <c r="I63" s="5" t="s">
        <v>385</v>
      </c>
      <c r="J63" s="47">
        <v>25.112024000000002</v>
      </c>
      <c r="K63" s="5" t="s">
        <v>155</v>
      </c>
      <c r="L63" s="6">
        <v>998599</v>
      </c>
      <c r="M63" s="6" t="s">
        <v>104</v>
      </c>
      <c r="N63" s="6">
        <v>1</v>
      </c>
      <c r="O63" s="21">
        <v>0.18</v>
      </c>
      <c r="P63" s="8">
        <v>6600</v>
      </c>
      <c r="Q63" s="5">
        <v>0</v>
      </c>
      <c r="R63" s="5">
        <v>594</v>
      </c>
      <c r="S63" s="5">
        <v>594</v>
      </c>
      <c r="T63" s="5">
        <v>0</v>
      </c>
      <c r="U63" s="5"/>
      <c r="V63" s="5">
        <v>7788</v>
      </c>
    </row>
    <row r="64" spans="1:22" ht="15" customHeight="1">
      <c r="A64" s="5" t="s">
        <v>421</v>
      </c>
      <c r="B64" s="5" t="s">
        <v>1254</v>
      </c>
      <c r="C64" s="5">
        <v>2210</v>
      </c>
      <c r="D64" s="5" t="s">
        <v>141</v>
      </c>
      <c r="E64" s="5" t="s">
        <v>1252</v>
      </c>
      <c r="F64" s="5" t="s">
        <v>157</v>
      </c>
      <c r="G64" s="5" t="s">
        <v>158</v>
      </c>
      <c r="H64" s="5" t="s">
        <v>155</v>
      </c>
      <c r="I64" s="5" t="s">
        <v>386</v>
      </c>
      <c r="J64" s="47">
        <v>26.112024000000002</v>
      </c>
      <c r="K64" s="5" t="s">
        <v>155</v>
      </c>
      <c r="L64" s="6">
        <v>998599</v>
      </c>
      <c r="M64" s="6" t="s">
        <v>104</v>
      </c>
      <c r="N64" s="6">
        <v>1</v>
      </c>
      <c r="O64" s="21">
        <v>0.18</v>
      </c>
      <c r="P64" s="8">
        <v>25950</v>
      </c>
      <c r="Q64" s="5">
        <v>0</v>
      </c>
      <c r="R64" s="5">
        <v>2335.5</v>
      </c>
      <c r="S64" s="5">
        <v>2335.5</v>
      </c>
      <c r="T64" s="5">
        <v>0</v>
      </c>
      <c r="U64" s="5"/>
      <c r="V64" s="5">
        <v>30621</v>
      </c>
    </row>
    <row r="65" spans="1:22" ht="15" customHeight="1">
      <c r="A65" s="5" t="s">
        <v>421</v>
      </c>
      <c r="B65" s="5" t="s">
        <v>1254</v>
      </c>
      <c r="C65" s="5">
        <v>2210</v>
      </c>
      <c r="D65" s="5" t="s">
        <v>141</v>
      </c>
      <c r="E65" s="5" t="s">
        <v>1252</v>
      </c>
      <c r="F65" s="5" t="s">
        <v>387</v>
      </c>
      <c r="G65" s="5" t="s">
        <v>388</v>
      </c>
      <c r="H65" s="5" t="s">
        <v>389</v>
      </c>
      <c r="I65" s="5" t="s">
        <v>390</v>
      </c>
      <c r="J65" s="47">
        <v>2.1120239999999999</v>
      </c>
      <c r="K65" s="5" t="s">
        <v>389</v>
      </c>
      <c r="L65" s="6">
        <v>998599</v>
      </c>
      <c r="M65" s="6" t="s">
        <v>104</v>
      </c>
      <c r="N65" s="6">
        <v>1</v>
      </c>
      <c r="O65" s="21">
        <v>0.12</v>
      </c>
      <c r="P65" s="8">
        <v>300</v>
      </c>
      <c r="Q65" s="5">
        <v>0</v>
      </c>
      <c r="R65" s="5">
        <v>18</v>
      </c>
      <c r="S65" s="5">
        <v>18</v>
      </c>
      <c r="T65" s="5">
        <v>0</v>
      </c>
      <c r="U65" s="5"/>
      <c r="V65" s="5">
        <v>336</v>
      </c>
    </row>
    <row r="66" spans="1:22" ht="15" customHeight="1">
      <c r="A66" s="5" t="s">
        <v>421</v>
      </c>
      <c r="B66" s="5" t="s">
        <v>1254</v>
      </c>
      <c r="C66" s="5">
        <v>2210</v>
      </c>
      <c r="D66" s="5" t="s">
        <v>141</v>
      </c>
      <c r="E66" s="5" t="s">
        <v>1252</v>
      </c>
      <c r="F66" s="5" t="s">
        <v>391</v>
      </c>
      <c r="G66" s="5" t="s">
        <v>388</v>
      </c>
      <c r="H66" s="5" t="s">
        <v>389</v>
      </c>
      <c r="I66" s="5" t="s">
        <v>392</v>
      </c>
      <c r="J66" s="47">
        <v>2.1120239999999999</v>
      </c>
      <c r="K66" s="5" t="s">
        <v>389</v>
      </c>
      <c r="L66" s="6">
        <v>998599</v>
      </c>
      <c r="M66" s="6" t="s">
        <v>104</v>
      </c>
      <c r="N66" s="6">
        <v>1</v>
      </c>
      <c r="O66" s="21">
        <v>0.12</v>
      </c>
      <c r="P66" s="8">
        <v>2250</v>
      </c>
      <c r="Q66" s="5">
        <v>0</v>
      </c>
      <c r="R66" s="5">
        <v>135</v>
      </c>
      <c r="S66" s="5">
        <v>135</v>
      </c>
      <c r="T66" s="5">
        <v>0</v>
      </c>
      <c r="U66" s="5"/>
      <c r="V66" s="5">
        <v>2520</v>
      </c>
    </row>
    <row r="67" spans="1:22" ht="15" customHeight="1">
      <c r="A67" s="5" t="s">
        <v>421</v>
      </c>
      <c r="B67" s="5" t="s">
        <v>1254</v>
      </c>
      <c r="C67" s="5">
        <v>2210</v>
      </c>
      <c r="D67" s="5" t="s">
        <v>141</v>
      </c>
      <c r="E67" s="5" t="s">
        <v>1252</v>
      </c>
      <c r="F67" s="5" t="s">
        <v>393</v>
      </c>
      <c r="G67" s="5" t="s">
        <v>388</v>
      </c>
      <c r="H67" s="5" t="s">
        <v>389</v>
      </c>
      <c r="I67" s="5" t="s">
        <v>394</v>
      </c>
      <c r="J67" s="47">
        <v>11.112024</v>
      </c>
      <c r="K67" s="5" t="s">
        <v>389</v>
      </c>
      <c r="L67" s="6">
        <v>998599</v>
      </c>
      <c r="M67" s="6" t="s">
        <v>104</v>
      </c>
      <c r="N67" s="6">
        <v>1</v>
      </c>
      <c r="O67" s="21">
        <v>0.12</v>
      </c>
      <c r="P67" s="8">
        <v>450</v>
      </c>
      <c r="Q67" s="5">
        <v>0</v>
      </c>
      <c r="R67" s="5">
        <v>27</v>
      </c>
      <c r="S67" s="5">
        <v>27</v>
      </c>
      <c r="T67" s="5">
        <v>0</v>
      </c>
      <c r="U67" s="5"/>
      <c r="V67" s="5">
        <v>504</v>
      </c>
    </row>
    <row r="68" spans="1:22" ht="15" customHeight="1">
      <c r="A68" s="5" t="s">
        <v>421</v>
      </c>
      <c r="B68" s="5" t="s">
        <v>1254</v>
      </c>
      <c r="C68" s="5">
        <v>2210</v>
      </c>
      <c r="D68" s="5" t="s">
        <v>141</v>
      </c>
      <c r="E68" s="5" t="s">
        <v>1252</v>
      </c>
      <c r="F68" s="5" t="s">
        <v>393</v>
      </c>
      <c r="G68" s="5" t="s">
        <v>388</v>
      </c>
      <c r="H68" s="5" t="s">
        <v>389</v>
      </c>
      <c r="I68" s="5" t="s">
        <v>395</v>
      </c>
      <c r="J68" s="47">
        <v>11.112024</v>
      </c>
      <c r="K68" s="5" t="s">
        <v>389</v>
      </c>
      <c r="L68" s="6">
        <v>998599</v>
      </c>
      <c r="M68" s="6" t="s">
        <v>104</v>
      </c>
      <c r="N68" s="6">
        <v>1</v>
      </c>
      <c r="O68" s="21">
        <v>0.12</v>
      </c>
      <c r="P68" s="8">
        <v>450</v>
      </c>
      <c r="Q68" s="5">
        <v>0</v>
      </c>
      <c r="R68" s="5">
        <v>27</v>
      </c>
      <c r="S68" s="5">
        <v>27</v>
      </c>
      <c r="T68" s="5">
        <v>0</v>
      </c>
      <c r="U68" s="5"/>
      <c r="V68" s="5">
        <v>504</v>
      </c>
    </row>
    <row r="69" spans="1:22" ht="15" customHeight="1">
      <c r="A69" s="5" t="s">
        <v>421</v>
      </c>
      <c r="B69" s="5" t="s">
        <v>1254</v>
      </c>
      <c r="C69" s="5">
        <v>2210</v>
      </c>
      <c r="D69" s="5" t="s">
        <v>141</v>
      </c>
      <c r="E69" s="5" t="s">
        <v>1252</v>
      </c>
      <c r="F69" s="5" t="s">
        <v>396</v>
      </c>
      <c r="G69" s="5" t="s">
        <v>388</v>
      </c>
      <c r="H69" s="5" t="s">
        <v>389</v>
      </c>
      <c r="I69" s="5" t="s">
        <v>397</v>
      </c>
      <c r="J69" s="47">
        <v>11.112024</v>
      </c>
      <c r="K69" s="5" t="s">
        <v>389</v>
      </c>
      <c r="L69" s="6">
        <v>998599</v>
      </c>
      <c r="M69" s="6" t="s">
        <v>104</v>
      </c>
      <c r="N69" s="6">
        <v>1</v>
      </c>
      <c r="O69" s="21">
        <v>0.12</v>
      </c>
      <c r="P69" s="8">
        <v>450</v>
      </c>
      <c r="Q69" s="5">
        <v>0</v>
      </c>
      <c r="R69" s="5">
        <v>27</v>
      </c>
      <c r="S69" s="5">
        <v>27</v>
      </c>
      <c r="T69" s="5">
        <v>0</v>
      </c>
      <c r="U69" s="5"/>
      <c r="V69" s="5">
        <v>504</v>
      </c>
    </row>
    <row r="70" spans="1:22" ht="15" customHeight="1">
      <c r="A70" s="5" t="s">
        <v>421</v>
      </c>
      <c r="B70" s="5" t="s">
        <v>1254</v>
      </c>
      <c r="C70" s="5">
        <v>2210</v>
      </c>
      <c r="D70" s="5" t="s">
        <v>141</v>
      </c>
      <c r="E70" s="5" t="s">
        <v>1252</v>
      </c>
      <c r="F70" s="5" t="s">
        <v>398</v>
      </c>
      <c r="G70" s="5" t="s">
        <v>388</v>
      </c>
      <c r="H70" s="5" t="s">
        <v>389</v>
      </c>
      <c r="I70" s="5" t="s">
        <v>399</v>
      </c>
      <c r="J70" s="47">
        <v>11.112024</v>
      </c>
      <c r="K70" s="5" t="s">
        <v>389</v>
      </c>
      <c r="L70" s="6">
        <v>998599</v>
      </c>
      <c r="M70" s="6" t="s">
        <v>104</v>
      </c>
      <c r="N70" s="6">
        <v>1</v>
      </c>
      <c r="O70" s="21">
        <v>0.12</v>
      </c>
      <c r="P70" s="8">
        <v>600</v>
      </c>
      <c r="Q70" s="5">
        <v>0</v>
      </c>
      <c r="R70" s="5">
        <v>36</v>
      </c>
      <c r="S70" s="5">
        <v>36</v>
      </c>
      <c r="T70" s="5">
        <v>0</v>
      </c>
      <c r="U70" s="5"/>
      <c r="V70" s="5">
        <v>672</v>
      </c>
    </row>
    <row r="71" spans="1:22" ht="15" customHeight="1">
      <c r="A71" s="5" t="s">
        <v>421</v>
      </c>
      <c r="B71" s="5" t="s">
        <v>1254</v>
      </c>
      <c r="C71" s="5">
        <v>2210</v>
      </c>
      <c r="D71" s="5" t="s">
        <v>141</v>
      </c>
      <c r="E71" s="5" t="s">
        <v>1252</v>
      </c>
      <c r="F71" s="5" t="s">
        <v>400</v>
      </c>
      <c r="G71" s="5" t="s">
        <v>388</v>
      </c>
      <c r="H71" s="5" t="s">
        <v>389</v>
      </c>
      <c r="I71" s="5" t="s">
        <v>401</v>
      </c>
      <c r="J71" s="47">
        <v>12.112024</v>
      </c>
      <c r="K71" s="5" t="s">
        <v>389</v>
      </c>
      <c r="L71" s="6">
        <v>998599</v>
      </c>
      <c r="M71" s="6" t="s">
        <v>104</v>
      </c>
      <c r="N71" s="6">
        <v>1</v>
      </c>
      <c r="O71" s="21">
        <v>0.12</v>
      </c>
      <c r="P71" s="8">
        <v>200</v>
      </c>
      <c r="Q71" s="5">
        <v>0</v>
      </c>
      <c r="R71" s="5">
        <v>12</v>
      </c>
      <c r="S71" s="5">
        <v>12</v>
      </c>
      <c r="T71" s="5">
        <v>0</v>
      </c>
      <c r="U71" s="5"/>
      <c r="V71" s="5">
        <v>224</v>
      </c>
    </row>
    <row r="72" spans="1:22" ht="15" customHeight="1">
      <c r="A72" s="5" t="s">
        <v>421</v>
      </c>
      <c r="B72" s="5" t="s">
        <v>1254</v>
      </c>
      <c r="C72" s="5">
        <v>2210</v>
      </c>
      <c r="D72" s="5" t="s">
        <v>141</v>
      </c>
      <c r="E72" s="5" t="s">
        <v>1252</v>
      </c>
      <c r="F72" s="5" t="s">
        <v>402</v>
      </c>
      <c r="G72" s="5" t="s">
        <v>388</v>
      </c>
      <c r="H72" s="5" t="s">
        <v>389</v>
      </c>
      <c r="I72" s="5" t="s">
        <v>403</v>
      </c>
      <c r="J72" s="47">
        <v>14.112024</v>
      </c>
      <c r="K72" s="5" t="s">
        <v>389</v>
      </c>
      <c r="L72" s="6">
        <v>998599</v>
      </c>
      <c r="M72" s="6" t="s">
        <v>104</v>
      </c>
      <c r="N72" s="6">
        <v>1</v>
      </c>
      <c r="O72" s="21">
        <v>0.12</v>
      </c>
      <c r="P72" s="8">
        <v>450</v>
      </c>
      <c r="Q72" s="5">
        <v>0</v>
      </c>
      <c r="R72" s="5">
        <v>27</v>
      </c>
      <c r="S72" s="5">
        <v>27</v>
      </c>
      <c r="T72" s="5">
        <v>0</v>
      </c>
      <c r="U72" s="5"/>
      <c r="V72" s="5">
        <v>504</v>
      </c>
    </row>
    <row r="73" spans="1:22" ht="15" customHeight="1">
      <c r="A73" s="5" t="s">
        <v>421</v>
      </c>
      <c r="B73" s="5" t="s">
        <v>1254</v>
      </c>
      <c r="C73" s="5">
        <v>2210</v>
      </c>
      <c r="D73" s="5" t="s">
        <v>141</v>
      </c>
      <c r="E73" s="5" t="s">
        <v>1252</v>
      </c>
      <c r="F73" s="5" t="s">
        <v>404</v>
      </c>
      <c r="G73" s="5" t="s">
        <v>388</v>
      </c>
      <c r="H73" s="5" t="s">
        <v>389</v>
      </c>
      <c r="I73" s="5" t="s">
        <v>405</v>
      </c>
      <c r="J73" s="47">
        <v>16.112024000000002</v>
      </c>
      <c r="K73" s="5" t="s">
        <v>389</v>
      </c>
      <c r="L73" s="6">
        <v>998599</v>
      </c>
      <c r="M73" s="6" t="s">
        <v>104</v>
      </c>
      <c r="N73" s="6">
        <v>1</v>
      </c>
      <c r="O73" s="21">
        <v>0.12</v>
      </c>
      <c r="P73" s="8">
        <v>300</v>
      </c>
      <c r="Q73" s="5">
        <v>0</v>
      </c>
      <c r="R73" s="5">
        <v>18</v>
      </c>
      <c r="S73" s="5">
        <v>18</v>
      </c>
      <c r="T73" s="5">
        <v>0</v>
      </c>
      <c r="U73" s="5"/>
      <c r="V73" s="5">
        <v>336</v>
      </c>
    </row>
    <row r="74" spans="1:22" ht="15" customHeight="1">
      <c r="A74" s="5" t="s">
        <v>421</v>
      </c>
      <c r="B74" s="5" t="s">
        <v>1254</v>
      </c>
      <c r="C74" s="5">
        <v>2210</v>
      </c>
      <c r="D74" s="5" t="s">
        <v>141</v>
      </c>
      <c r="E74" s="5" t="s">
        <v>1252</v>
      </c>
      <c r="F74" s="5" t="s">
        <v>406</v>
      </c>
      <c r="G74" s="5" t="s">
        <v>388</v>
      </c>
      <c r="H74" s="5" t="s">
        <v>389</v>
      </c>
      <c r="I74" s="5" t="s">
        <v>407</v>
      </c>
      <c r="J74" s="47">
        <v>18.112024000000002</v>
      </c>
      <c r="K74" s="5" t="s">
        <v>389</v>
      </c>
      <c r="L74" s="6">
        <v>998600</v>
      </c>
      <c r="M74" s="6" t="s">
        <v>104</v>
      </c>
      <c r="N74" s="6">
        <v>1</v>
      </c>
      <c r="O74" s="21">
        <v>0.12</v>
      </c>
      <c r="P74" s="8">
        <v>450</v>
      </c>
      <c r="Q74" s="5">
        <v>0</v>
      </c>
      <c r="R74" s="5">
        <v>27</v>
      </c>
      <c r="S74" s="5">
        <v>27</v>
      </c>
      <c r="T74" s="5">
        <v>0</v>
      </c>
      <c r="U74" s="5"/>
      <c r="V74" s="5">
        <v>504</v>
      </c>
    </row>
    <row r="75" spans="1:22" ht="15" customHeight="1">
      <c r="A75" s="5" t="s">
        <v>421</v>
      </c>
      <c r="B75" s="5" t="s">
        <v>1254</v>
      </c>
      <c r="C75" s="5">
        <v>2210</v>
      </c>
      <c r="D75" s="5" t="s">
        <v>141</v>
      </c>
      <c r="E75" s="5" t="s">
        <v>1252</v>
      </c>
      <c r="F75" s="5" t="s">
        <v>408</v>
      </c>
      <c r="G75" s="5" t="s">
        <v>388</v>
      </c>
      <c r="H75" s="5" t="s">
        <v>389</v>
      </c>
      <c r="I75" s="5" t="s">
        <v>409</v>
      </c>
      <c r="J75" s="47">
        <v>21.112024000000002</v>
      </c>
      <c r="K75" s="5" t="s">
        <v>389</v>
      </c>
      <c r="L75" s="6">
        <v>998615</v>
      </c>
      <c r="M75" s="6" t="s">
        <v>104</v>
      </c>
      <c r="N75" s="6">
        <v>1</v>
      </c>
      <c r="O75" s="21">
        <v>0.12</v>
      </c>
      <c r="P75" s="8">
        <v>200</v>
      </c>
      <c r="Q75" s="5">
        <v>0</v>
      </c>
      <c r="R75" s="5">
        <v>12</v>
      </c>
      <c r="S75" s="5">
        <v>12</v>
      </c>
      <c r="T75" s="5">
        <v>0</v>
      </c>
      <c r="U75" s="5"/>
      <c r="V75" s="5">
        <v>224</v>
      </c>
    </row>
    <row r="76" spans="1:22" ht="15" customHeight="1">
      <c r="A76" s="5" t="s">
        <v>421</v>
      </c>
      <c r="B76" s="5" t="s">
        <v>1254</v>
      </c>
      <c r="C76" s="5">
        <v>2210</v>
      </c>
      <c r="D76" s="5" t="s">
        <v>141</v>
      </c>
      <c r="E76" s="5" t="s">
        <v>1252</v>
      </c>
      <c r="F76" s="5" t="s">
        <v>410</v>
      </c>
      <c r="G76" s="5" t="s">
        <v>388</v>
      </c>
      <c r="H76" s="5" t="s">
        <v>389</v>
      </c>
      <c r="I76" s="5" t="s">
        <v>411</v>
      </c>
      <c r="J76" s="47">
        <v>21.112024000000002</v>
      </c>
      <c r="K76" s="5" t="s">
        <v>389</v>
      </c>
      <c r="L76" s="6">
        <v>998599</v>
      </c>
      <c r="M76" s="6" t="s">
        <v>104</v>
      </c>
      <c r="N76" s="6">
        <v>1</v>
      </c>
      <c r="O76" s="21">
        <v>0.12</v>
      </c>
      <c r="P76" s="8">
        <v>200</v>
      </c>
      <c r="Q76" s="5">
        <v>0</v>
      </c>
      <c r="R76" s="5">
        <v>12</v>
      </c>
      <c r="S76" s="5">
        <v>12</v>
      </c>
      <c r="T76" s="5">
        <v>0</v>
      </c>
      <c r="U76" s="5"/>
      <c r="V76" s="5">
        <v>224</v>
      </c>
    </row>
    <row r="77" spans="1:22" ht="15" customHeight="1">
      <c r="A77" s="5" t="s">
        <v>421</v>
      </c>
      <c r="B77" s="5" t="s">
        <v>1254</v>
      </c>
      <c r="C77" s="5">
        <v>2210</v>
      </c>
      <c r="D77" s="5" t="s">
        <v>141</v>
      </c>
      <c r="E77" s="5" t="s">
        <v>1252</v>
      </c>
      <c r="F77" s="5" t="s">
        <v>412</v>
      </c>
      <c r="G77" s="5" t="s">
        <v>388</v>
      </c>
      <c r="H77" s="5" t="s">
        <v>389</v>
      </c>
      <c r="I77" s="5" t="s">
        <v>413</v>
      </c>
      <c r="J77" s="47">
        <v>21.112024000000002</v>
      </c>
      <c r="K77" s="5" t="s">
        <v>389</v>
      </c>
      <c r="L77" s="6">
        <v>998599</v>
      </c>
      <c r="M77" s="6" t="s">
        <v>104</v>
      </c>
      <c r="N77" s="6">
        <v>1</v>
      </c>
      <c r="O77" s="21">
        <v>0.12</v>
      </c>
      <c r="P77" s="8">
        <v>400</v>
      </c>
      <c r="Q77" s="5">
        <v>0</v>
      </c>
      <c r="R77" s="5">
        <v>24</v>
      </c>
      <c r="S77" s="5">
        <v>24</v>
      </c>
      <c r="T77" s="5">
        <v>0</v>
      </c>
      <c r="U77" s="5"/>
      <c r="V77" s="5">
        <v>448</v>
      </c>
    </row>
    <row r="78" spans="1:22" ht="15" customHeight="1">
      <c r="A78" s="5" t="s">
        <v>421</v>
      </c>
      <c r="B78" s="5" t="s">
        <v>1254</v>
      </c>
      <c r="C78" s="5">
        <v>2210</v>
      </c>
      <c r="D78" s="5" t="s">
        <v>141</v>
      </c>
      <c r="E78" s="5" t="s">
        <v>1252</v>
      </c>
      <c r="F78" s="5" t="s">
        <v>414</v>
      </c>
      <c r="G78" s="5" t="s">
        <v>388</v>
      </c>
      <c r="H78" s="5" t="s">
        <v>389</v>
      </c>
      <c r="I78" s="5" t="s">
        <v>415</v>
      </c>
      <c r="J78" s="47">
        <v>28.112024000000002</v>
      </c>
      <c r="K78" s="5" t="s">
        <v>389</v>
      </c>
      <c r="L78" s="6">
        <v>998599</v>
      </c>
      <c r="M78" s="6" t="s">
        <v>104</v>
      </c>
      <c r="N78" s="6">
        <v>1</v>
      </c>
      <c r="O78" s="21">
        <v>0.12</v>
      </c>
      <c r="P78" s="8">
        <v>900</v>
      </c>
      <c r="Q78" s="5">
        <v>0</v>
      </c>
      <c r="R78" s="5">
        <v>54</v>
      </c>
      <c r="S78" s="5">
        <v>54</v>
      </c>
      <c r="T78" s="5">
        <v>0</v>
      </c>
      <c r="U78" s="5"/>
      <c r="V78" s="5">
        <v>1008</v>
      </c>
    </row>
    <row r="79" spans="1:22" ht="15" customHeight="1">
      <c r="A79" s="5" t="s">
        <v>421</v>
      </c>
      <c r="B79" s="5" t="s">
        <v>1254</v>
      </c>
      <c r="C79" s="5">
        <v>2206</v>
      </c>
      <c r="D79" s="5" t="s">
        <v>140</v>
      </c>
      <c r="E79" s="5" t="s">
        <v>1252</v>
      </c>
      <c r="F79" s="5" t="s">
        <v>416</v>
      </c>
      <c r="G79" s="5" t="s">
        <v>417</v>
      </c>
      <c r="H79" s="5" t="s">
        <v>105</v>
      </c>
      <c r="I79" s="5" t="s">
        <v>418</v>
      </c>
      <c r="J79" s="47" t="s">
        <v>357</v>
      </c>
      <c r="K79" s="5" t="s">
        <v>105</v>
      </c>
      <c r="L79" s="6">
        <v>998599</v>
      </c>
      <c r="M79" s="6" t="s">
        <v>104</v>
      </c>
      <c r="N79" s="6">
        <v>1</v>
      </c>
      <c r="O79" s="21">
        <v>0.18</v>
      </c>
      <c r="P79" s="8">
        <v>5355</v>
      </c>
      <c r="Q79" s="5">
        <v>0</v>
      </c>
      <c r="R79" s="5">
        <v>481.95</v>
      </c>
      <c r="S79" s="5">
        <v>481.95</v>
      </c>
      <c r="T79" s="5"/>
      <c r="U79" s="5"/>
      <c r="V79" s="5">
        <v>6319</v>
      </c>
    </row>
    <row r="80" spans="1:22" ht="15" customHeight="1">
      <c r="A80" s="5" t="s">
        <v>421</v>
      </c>
      <c r="B80" s="5" t="s">
        <v>1254</v>
      </c>
      <c r="C80" s="5">
        <v>2206</v>
      </c>
      <c r="D80" s="5" t="s">
        <v>140</v>
      </c>
      <c r="E80" s="5" t="s">
        <v>1252</v>
      </c>
      <c r="F80" s="5" t="s">
        <v>23</v>
      </c>
      <c r="G80" s="5" t="s">
        <v>42</v>
      </c>
      <c r="H80" s="5" t="s">
        <v>105</v>
      </c>
      <c r="I80" s="5" t="s">
        <v>419</v>
      </c>
      <c r="J80" s="47" t="s">
        <v>306</v>
      </c>
      <c r="K80" s="5" t="s">
        <v>105</v>
      </c>
      <c r="L80" s="6">
        <v>998599</v>
      </c>
      <c r="M80" s="6" t="s">
        <v>104</v>
      </c>
      <c r="N80" s="6">
        <v>1</v>
      </c>
      <c r="O80" s="21">
        <v>0.18</v>
      </c>
      <c r="P80" s="8">
        <v>215</v>
      </c>
      <c r="Q80" s="5">
        <v>0</v>
      </c>
      <c r="R80" s="5">
        <v>19.350000000000001</v>
      </c>
      <c r="S80" s="5">
        <v>19.350000000000001</v>
      </c>
      <c r="T80" s="5"/>
      <c r="U80" s="5"/>
      <c r="V80" s="5">
        <v>254</v>
      </c>
    </row>
    <row r="81" spans="1:22" ht="15" customHeight="1">
      <c r="A81" s="5" t="s">
        <v>421</v>
      </c>
      <c r="B81" s="5" t="s">
        <v>1254</v>
      </c>
      <c r="C81" s="5">
        <v>2206</v>
      </c>
      <c r="D81" s="5" t="s">
        <v>140</v>
      </c>
      <c r="E81" s="5" t="s">
        <v>1252</v>
      </c>
      <c r="F81" s="5" t="s">
        <v>23</v>
      </c>
      <c r="G81" s="5" t="s">
        <v>42</v>
      </c>
      <c r="H81" s="5" t="s">
        <v>105</v>
      </c>
      <c r="I81" s="5" t="s">
        <v>420</v>
      </c>
      <c r="J81" s="47" t="s">
        <v>306</v>
      </c>
      <c r="K81" s="5" t="s">
        <v>105</v>
      </c>
      <c r="L81" s="6">
        <v>998599</v>
      </c>
      <c r="M81" s="6" t="s">
        <v>104</v>
      </c>
      <c r="N81" s="6">
        <v>1</v>
      </c>
      <c r="O81" s="21">
        <v>0.18</v>
      </c>
      <c r="P81" s="8">
        <v>5343</v>
      </c>
      <c r="Q81" s="5">
        <v>0</v>
      </c>
      <c r="R81" s="5">
        <v>480.87</v>
      </c>
      <c r="S81" s="5">
        <v>480.87</v>
      </c>
      <c r="T81" s="5"/>
      <c r="U81" s="5"/>
      <c r="V81" s="5">
        <v>6305</v>
      </c>
    </row>
    <row r="82" spans="1:22" ht="15" customHeight="1">
      <c r="A82" s="5" t="s">
        <v>136</v>
      </c>
      <c r="B82" s="5" t="s">
        <v>1254</v>
      </c>
      <c r="C82" s="5">
        <v>2203</v>
      </c>
      <c r="D82" s="24" t="s">
        <v>106</v>
      </c>
      <c r="E82" s="5" t="s">
        <v>1252</v>
      </c>
      <c r="F82" s="5" t="s">
        <v>422</v>
      </c>
      <c r="G82" s="5" t="s">
        <v>43</v>
      </c>
      <c r="H82" s="5" t="s">
        <v>423</v>
      </c>
      <c r="I82" s="5" t="s">
        <v>424</v>
      </c>
      <c r="J82" s="47" t="s">
        <v>300</v>
      </c>
      <c r="K82" s="5" t="s">
        <v>425</v>
      </c>
      <c r="L82" s="6">
        <v>998631</v>
      </c>
      <c r="M82" s="6" t="s">
        <v>104</v>
      </c>
      <c r="N82" s="6">
        <v>1</v>
      </c>
      <c r="O82" s="21">
        <v>0.18</v>
      </c>
      <c r="P82" s="8">
        <v>5355</v>
      </c>
      <c r="Q82" s="5"/>
      <c r="R82" s="5">
        <v>481.95</v>
      </c>
      <c r="S82" s="5">
        <v>481.95</v>
      </c>
      <c r="T82" s="5"/>
      <c r="U82" s="5"/>
      <c r="V82" s="5">
        <v>6319</v>
      </c>
    </row>
    <row r="83" spans="1:22" ht="15" customHeight="1">
      <c r="A83" s="5" t="s">
        <v>136</v>
      </c>
      <c r="B83" s="5" t="s">
        <v>1254</v>
      </c>
      <c r="C83" s="5">
        <v>2203</v>
      </c>
      <c r="D83" s="24" t="s">
        <v>106</v>
      </c>
      <c r="E83" s="5" t="s">
        <v>1252</v>
      </c>
      <c r="F83" s="5" t="s">
        <v>113</v>
      </c>
      <c r="G83" s="5" t="s">
        <v>101</v>
      </c>
      <c r="H83" s="5" t="s">
        <v>423</v>
      </c>
      <c r="I83" s="5" t="s">
        <v>426</v>
      </c>
      <c r="J83" s="47" t="s">
        <v>337</v>
      </c>
      <c r="K83" s="5" t="s">
        <v>425</v>
      </c>
      <c r="L83" s="6">
        <v>998631</v>
      </c>
      <c r="M83" s="6" t="s">
        <v>104</v>
      </c>
      <c r="N83" s="6">
        <v>1</v>
      </c>
      <c r="O83" s="21">
        <v>0.18</v>
      </c>
      <c r="P83" s="8">
        <v>5355</v>
      </c>
      <c r="Q83" s="5"/>
      <c r="R83" s="5">
        <v>481.95</v>
      </c>
      <c r="S83" s="5">
        <v>481.95</v>
      </c>
      <c r="T83" s="5"/>
      <c r="U83" s="5"/>
      <c r="V83" s="5">
        <v>6319</v>
      </c>
    </row>
    <row r="84" spans="1:22" ht="15" customHeight="1">
      <c r="A84" s="5" t="s">
        <v>136</v>
      </c>
      <c r="B84" s="5" t="s">
        <v>1254</v>
      </c>
      <c r="C84" s="5">
        <v>2203</v>
      </c>
      <c r="D84" s="24" t="s">
        <v>106</v>
      </c>
      <c r="E84" s="5" t="s">
        <v>1252</v>
      </c>
      <c r="F84" s="5" t="s">
        <v>216</v>
      </c>
      <c r="G84" s="5" t="s">
        <v>100</v>
      </c>
      <c r="H84" s="5" t="s">
        <v>423</v>
      </c>
      <c r="I84" s="5" t="s">
        <v>427</v>
      </c>
      <c r="J84" s="47" t="s">
        <v>337</v>
      </c>
      <c r="K84" s="5" t="s">
        <v>425</v>
      </c>
      <c r="L84" s="6">
        <v>998631</v>
      </c>
      <c r="M84" s="6" t="s">
        <v>104</v>
      </c>
      <c r="N84" s="6">
        <v>1</v>
      </c>
      <c r="O84" s="21">
        <v>0.18</v>
      </c>
      <c r="P84" s="8">
        <v>5355</v>
      </c>
      <c r="Q84" s="5"/>
      <c r="R84" s="5">
        <v>481.95</v>
      </c>
      <c r="S84" s="5">
        <v>481.95</v>
      </c>
      <c r="T84" s="5"/>
      <c r="U84" s="5"/>
      <c r="V84" s="5">
        <v>6319</v>
      </c>
    </row>
    <row r="85" spans="1:22" ht="15" customHeight="1">
      <c r="A85" s="5" t="s">
        <v>136</v>
      </c>
      <c r="B85" s="5" t="s">
        <v>1254</v>
      </c>
      <c r="C85" s="5">
        <v>2203</v>
      </c>
      <c r="D85" s="24" t="s">
        <v>106</v>
      </c>
      <c r="E85" s="5" t="s">
        <v>1252</v>
      </c>
      <c r="F85" s="5" t="s">
        <v>114</v>
      </c>
      <c r="G85" s="5" t="s">
        <v>102</v>
      </c>
      <c r="H85" s="5" t="s">
        <v>423</v>
      </c>
      <c r="I85" s="5" t="s">
        <v>428</v>
      </c>
      <c r="J85" s="47" t="s">
        <v>300</v>
      </c>
      <c r="K85" s="5" t="s">
        <v>425</v>
      </c>
      <c r="L85" s="6">
        <v>998631</v>
      </c>
      <c r="M85" s="6" t="s">
        <v>104</v>
      </c>
      <c r="N85" s="6">
        <v>1</v>
      </c>
      <c r="O85" s="21">
        <v>0.18</v>
      </c>
      <c r="P85" s="8">
        <v>5355</v>
      </c>
      <c r="Q85" s="5"/>
      <c r="R85" s="5">
        <v>481.95</v>
      </c>
      <c r="S85" s="5">
        <v>481.95</v>
      </c>
      <c r="T85" s="5"/>
      <c r="U85" s="5"/>
      <c r="V85" s="5">
        <v>6319</v>
      </c>
    </row>
    <row r="86" spans="1:22" ht="15" customHeight="1">
      <c r="A86" s="5" t="s">
        <v>136</v>
      </c>
      <c r="B86" s="5" t="s">
        <v>1254</v>
      </c>
      <c r="C86" s="5">
        <v>2203</v>
      </c>
      <c r="D86" s="24" t="s">
        <v>106</v>
      </c>
      <c r="E86" s="5" t="s">
        <v>1252</v>
      </c>
      <c r="F86" s="5" t="s">
        <v>429</v>
      </c>
      <c r="G86" s="5" t="s">
        <v>430</v>
      </c>
      <c r="H86" s="5" t="s">
        <v>431</v>
      </c>
      <c r="I86" s="5" t="s">
        <v>432</v>
      </c>
      <c r="J86" s="47" t="s">
        <v>337</v>
      </c>
      <c r="K86" s="5" t="s">
        <v>431</v>
      </c>
      <c r="L86" s="6">
        <v>998631</v>
      </c>
      <c r="M86" s="6" t="s">
        <v>104</v>
      </c>
      <c r="N86" s="6">
        <v>50</v>
      </c>
      <c r="O86" s="21">
        <v>0.18</v>
      </c>
      <c r="P86" s="8">
        <v>24.01</v>
      </c>
      <c r="Q86" s="5"/>
      <c r="R86" s="5">
        <v>2.1609000000000003</v>
      </c>
      <c r="S86" s="5">
        <v>2.1609000000000003</v>
      </c>
      <c r="T86" s="5"/>
      <c r="U86" s="5"/>
      <c r="V86" s="5">
        <v>28</v>
      </c>
    </row>
    <row r="87" spans="1:22" ht="15" customHeight="1">
      <c r="A87" s="5" t="s">
        <v>136</v>
      </c>
      <c r="B87" s="5" t="s">
        <v>1254</v>
      </c>
      <c r="C87" s="5">
        <v>2203</v>
      </c>
      <c r="D87" s="24" t="s">
        <v>106</v>
      </c>
      <c r="E87" s="5" t="s">
        <v>1252</v>
      </c>
      <c r="F87" s="5" t="s">
        <v>429</v>
      </c>
      <c r="G87" s="5" t="s">
        <v>430</v>
      </c>
      <c r="H87" s="5" t="s">
        <v>431</v>
      </c>
      <c r="I87" s="5" t="s">
        <v>433</v>
      </c>
      <c r="J87" s="47" t="s">
        <v>337</v>
      </c>
      <c r="K87" s="5" t="s">
        <v>431</v>
      </c>
      <c r="L87" s="6">
        <v>998631</v>
      </c>
      <c r="M87" s="6" t="s">
        <v>104</v>
      </c>
      <c r="N87" s="6">
        <v>25</v>
      </c>
      <c r="O87" s="21">
        <v>0.18</v>
      </c>
      <c r="P87" s="8">
        <v>192.03</v>
      </c>
      <c r="Q87" s="5"/>
      <c r="R87" s="5">
        <v>17.282699999999998</v>
      </c>
      <c r="S87" s="5">
        <v>17.282699999999998</v>
      </c>
      <c r="T87" s="5"/>
      <c r="U87" s="5"/>
      <c r="V87" s="5">
        <v>227</v>
      </c>
    </row>
    <row r="88" spans="1:22" ht="15" customHeight="1">
      <c r="A88" s="5" t="s">
        <v>136</v>
      </c>
      <c r="B88" s="5" t="s">
        <v>1254</v>
      </c>
      <c r="C88" s="5">
        <v>2203</v>
      </c>
      <c r="D88" s="24" t="s">
        <v>106</v>
      </c>
      <c r="E88" s="5" t="s">
        <v>1252</v>
      </c>
      <c r="F88" s="5" t="s">
        <v>115</v>
      </c>
      <c r="G88" s="5" t="s">
        <v>122</v>
      </c>
      <c r="H88" s="5" t="s">
        <v>431</v>
      </c>
      <c r="I88" s="5" t="s">
        <v>434</v>
      </c>
      <c r="J88" s="47" t="s">
        <v>337</v>
      </c>
      <c r="K88" s="5" t="s">
        <v>431</v>
      </c>
      <c r="L88" s="6">
        <v>998631</v>
      </c>
      <c r="M88" s="6" t="s">
        <v>104</v>
      </c>
      <c r="N88" s="6">
        <v>200</v>
      </c>
      <c r="O88" s="21">
        <v>0.18</v>
      </c>
      <c r="P88" s="8">
        <v>270</v>
      </c>
      <c r="Q88" s="5"/>
      <c r="R88" s="5">
        <v>24.3</v>
      </c>
      <c r="S88" s="5">
        <v>24.3</v>
      </c>
      <c r="T88" s="5"/>
      <c r="U88" s="5"/>
      <c r="V88" s="5">
        <v>319</v>
      </c>
    </row>
    <row r="89" spans="1:22" ht="15" customHeight="1">
      <c r="A89" s="5" t="s">
        <v>136</v>
      </c>
      <c r="B89" s="5" t="s">
        <v>1254</v>
      </c>
      <c r="C89" s="5">
        <v>2203</v>
      </c>
      <c r="D89" s="24" t="s">
        <v>106</v>
      </c>
      <c r="E89" s="5" t="s">
        <v>1252</v>
      </c>
      <c r="F89" s="5" t="s">
        <v>115</v>
      </c>
      <c r="G89" s="5" t="s">
        <v>122</v>
      </c>
      <c r="H89" s="5" t="s">
        <v>431</v>
      </c>
      <c r="I89" s="5" t="s">
        <v>435</v>
      </c>
      <c r="J89" s="47" t="s">
        <v>337</v>
      </c>
      <c r="K89" s="5" t="s">
        <v>431</v>
      </c>
      <c r="L89" s="6">
        <v>998631</v>
      </c>
      <c r="M89" s="6" t="s">
        <v>104</v>
      </c>
      <c r="N89" s="6">
        <v>135</v>
      </c>
      <c r="O89" s="21">
        <v>0.18</v>
      </c>
      <c r="P89" s="8">
        <v>264.64</v>
      </c>
      <c r="Q89" s="5"/>
      <c r="R89" s="5">
        <v>23.817599999999999</v>
      </c>
      <c r="S89" s="5">
        <v>23.817599999999999</v>
      </c>
      <c r="T89" s="5"/>
      <c r="U89" s="5"/>
      <c r="V89" s="5">
        <v>312</v>
      </c>
    </row>
    <row r="90" spans="1:22" ht="15" customHeight="1">
      <c r="A90" s="5" t="s">
        <v>136</v>
      </c>
      <c r="B90" s="5" t="s">
        <v>1254</v>
      </c>
      <c r="C90" s="5">
        <v>2203</v>
      </c>
      <c r="D90" s="24" t="s">
        <v>106</v>
      </c>
      <c r="E90" s="5" t="s">
        <v>1252</v>
      </c>
      <c r="F90" s="5" t="s">
        <v>117</v>
      </c>
      <c r="G90" s="5" t="s">
        <v>124</v>
      </c>
      <c r="H90" s="5" t="s">
        <v>431</v>
      </c>
      <c r="I90" s="5" t="s">
        <v>436</v>
      </c>
      <c r="J90" s="47" t="s">
        <v>337</v>
      </c>
      <c r="K90" s="5" t="s">
        <v>431</v>
      </c>
      <c r="L90" s="6">
        <v>998631</v>
      </c>
      <c r="M90" s="6" t="s">
        <v>104</v>
      </c>
      <c r="N90" s="6">
        <v>150</v>
      </c>
      <c r="O90" s="21">
        <v>0.18</v>
      </c>
      <c r="P90" s="8">
        <v>248.44</v>
      </c>
      <c r="Q90" s="5"/>
      <c r="R90" s="5">
        <v>22.3596</v>
      </c>
      <c r="S90" s="5">
        <v>22.3596</v>
      </c>
      <c r="T90" s="5"/>
      <c r="U90" s="5"/>
      <c r="V90" s="5">
        <v>293</v>
      </c>
    </row>
    <row r="91" spans="1:22" ht="15" customHeight="1">
      <c r="A91" s="5" t="s">
        <v>136</v>
      </c>
      <c r="B91" s="5" t="s">
        <v>1254</v>
      </c>
      <c r="C91" s="5">
        <v>2203</v>
      </c>
      <c r="D91" s="24" t="s">
        <v>106</v>
      </c>
      <c r="E91" s="5" t="s">
        <v>1252</v>
      </c>
      <c r="F91" s="5" t="s">
        <v>116</v>
      </c>
      <c r="G91" s="5" t="s">
        <v>123</v>
      </c>
      <c r="H91" s="5" t="s">
        <v>431</v>
      </c>
      <c r="I91" s="5" t="s">
        <v>437</v>
      </c>
      <c r="J91" s="47" t="s">
        <v>337</v>
      </c>
      <c r="K91" s="5" t="s">
        <v>431</v>
      </c>
      <c r="L91" s="6">
        <v>998631</v>
      </c>
      <c r="M91" s="6" t="s">
        <v>104</v>
      </c>
      <c r="N91" s="6">
        <v>200</v>
      </c>
      <c r="O91" s="21">
        <v>0.18</v>
      </c>
      <c r="P91" s="8">
        <v>268.85000000000002</v>
      </c>
      <c r="Q91" s="5"/>
      <c r="R91" s="5">
        <v>24.1965</v>
      </c>
      <c r="S91" s="5">
        <v>24.1965</v>
      </c>
      <c r="T91" s="5"/>
      <c r="U91" s="5"/>
      <c r="V91" s="5">
        <v>317</v>
      </c>
    </row>
    <row r="92" spans="1:22" ht="15" customHeight="1">
      <c r="A92" s="5" t="s">
        <v>136</v>
      </c>
      <c r="B92" s="5" t="s">
        <v>1254</v>
      </c>
      <c r="C92" s="5">
        <v>2203</v>
      </c>
      <c r="D92" s="24" t="s">
        <v>106</v>
      </c>
      <c r="E92" s="5" t="s">
        <v>1252</v>
      </c>
      <c r="F92" s="5" t="s">
        <v>116</v>
      </c>
      <c r="G92" s="5" t="s">
        <v>123</v>
      </c>
      <c r="H92" s="5" t="s">
        <v>431</v>
      </c>
      <c r="I92" s="5" t="s">
        <v>438</v>
      </c>
      <c r="J92" s="47" t="s">
        <v>337</v>
      </c>
      <c r="K92" s="5" t="s">
        <v>431</v>
      </c>
      <c r="L92" s="6">
        <v>998631</v>
      </c>
      <c r="M92" s="6" t="s">
        <v>104</v>
      </c>
      <c r="N92" s="6">
        <v>6</v>
      </c>
      <c r="O92" s="21">
        <v>0.18</v>
      </c>
      <c r="P92" s="8">
        <v>235.29</v>
      </c>
      <c r="Q92" s="5"/>
      <c r="R92" s="5">
        <v>21.176099999999998</v>
      </c>
      <c r="S92" s="5">
        <v>21.176099999999998</v>
      </c>
      <c r="T92" s="5"/>
      <c r="U92" s="5"/>
      <c r="V92" s="5">
        <v>278</v>
      </c>
    </row>
    <row r="93" spans="1:22" ht="15" customHeight="1">
      <c r="A93" s="5" t="s">
        <v>136</v>
      </c>
      <c r="B93" s="5" t="s">
        <v>1254</v>
      </c>
      <c r="C93" s="5">
        <v>2203</v>
      </c>
      <c r="D93" s="24" t="s">
        <v>106</v>
      </c>
      <c r="E93" s="5" t="s">
        <v>1252</v>
      </c>
      <c r="F93" s="5" t="s">
        <v>439</v>
      </c>
      <c r="G93" s="5" t="s">
        <v>440</v>
      </c>
      <c r="H93" s="5" t="s">
        <v>431</v>
      </c>
      <c r="I93" s="5" t="s">
        <v>441</v>
      </c>
      <c r="J93" s="47" t="s">
        <v>337</v>
      </c>
      <c r="K93" s="5" t="s">
        <v>431</v>
      </c>
      <c r="L93" s="6">
        <v>998631</v>
      </c>
      <c r="M93" s="6" t="s">
        <v>104</v>
      </c>
      <c r="N93" s="6">
        <v>4840</v>
      </c>
      <c r="O93" s="21">
        <v>0.18</v>
      </c>
      <c r="P93" s="8">
        <v>186.74</v>
      </c>
      <c r="Q93" s="5"/>
      <c r="R93" s="5">
        <v>16.8066</v>
      </c>
      <c r="S93" s="5">
        <v>16.8066</v>
      </c>
      <c r="T93" s="5"/>
      <c r="U93" s="5"/>
      <c r="V93" s="5">
        <v>220</v>
      </c>
    </row>
    <row r="94" spans="1:22" ht="15" customHeight="1">
      <c r="A94" s="5" t="s">
        <v>136</v>
      </c>
      <c r="B94" s="5" t="s">
        <v>1254</v>
      </c>
      <c r="C94" s="5">
        <v>2203</v>
      </c>
      <c r="D94" s="24" t="s">
        <v>106</v>
      </c>
      <c r="E94" s="5" t="s">
        <v>1252</v>
      </c>
      <c r="F94" s="5" t="s">
        <v>439</v>
      </c>
      <c r="G94" s="5" t="s">
        <v>440</v>
      </c>
      <c r="H94" s="5" t="s">
        <v>431</v>
      </c>
      <c r="I94" s="5" t="s">
        <v>442</v>
      </c>
      <c r="J94" s="47" t="s">
        <v>337</v>
      </c>
      <c r="K94" s="5" t="s">
        <v>431</v>
      </c>
      <c r="L94" s="6">
        <v>998631</v>
      </c>
      <c r="M94" s="6" t="s">
        <v>104</v>
      </c>
      <c r="N94" s="6">
        <v>52</v>
      </c>
      <c r="O94" s="21">
        <v>0.18</v>
      </c>
      <c r="P94" s="8">
        <v>184.24</v>
      </c>
      <c r="Q94" s="5"/>
      <c r="R94" s="5">
        <v>16.581600000000002</v>
      </c>
      <c r="S94" s="5">
        <v>16.581600000000002</v>
      </c>
      <c r="T94" s="5"/>
      <c r="U94" s="5"/>
      <c r="V94" s="5">
        <v>217</v>
      </c>
    </row>
    <row r="95" spans="1:22" ht="15" customHeight="1">
      <c r="A95" s="5" t="s">
        <v>136</v>
      </c>
      <c r="B95" s="5" t="s">
        <v>1254</v>
      </c>
      <c r="C95" s="5">
        <v>2203</v>
      </c>
      <c r="D95" s="24" t="s">
        <v>106</v>
      </c>
      <c r="E95" s="5" t="s">
        <v>1252</v>
      </c>
      <c r="F95" s="5" t="s">
        <v>439</v>
      </c>
      <c r="G95" s="5" t="s">
        <v>440</v>
      </c>
      <c r="H95" s="5" t="s">
        <v>431</v>
      </c>
      <c r="I95" s="5" t="s">
        <v>443</v>
      </c>
      <c r="J95" s="47" t="s">
        <v>337</v>
      </c>
      <c r="K95" s="5" t="s">
        <v>431</v>
      </c>
      <c r="L95" s="6">
        <v>998631</v>
      </c>
      <c r="M95" s="6" t="s">
        <v>104</v>
      </c>
      <c r="N95" s="6" t="s">
        <v>444</v>
      </c>
      <c r="O95" s="21">
        <v>0.18</v>
      </c>
      <c r="P95" s="8">
        <v>182.38</v>
      </c>
      <c r="Q95" s="5"/>
      <c r="R95" s="5">
        <v>16.414199999999997</v>
      </c>
      <c r="S95" s="5">
        <v>16.414199999999997</v>
      </c>
      <c r="T95" s="5"/>
      <c r="U95" s="5"/>
      <c r="V95" s="5">
        <v>215</v>
      </c>
    </row>
    <row r="96" spans="1:22" ht="15" customHeight="1">
      <c r="A96" s="5" t="s">
        <v>136</v>
      </c>
      <c r="B96" s="5" t="s">
        <v>1254</v>
      </c>
      <c r="C96" s="5">
        <v>2203</v>
      </c>
      <c r="D96" s="24" t="s">
        <v>106</v>
      </c>
      <c r="E96" s="5" t="s">
        <v>1252</v>
      </c>
      <c r="F96" s="5" t="s">
        <v>429</v>
      </c>
      <c r="G96" s="5" t="s">
        <v>430</v>
      </c>
      <c r="H96" s="5" t="s">
        <v>431</v>
      </c>
      <c r="I96" s="5" t="s">
        <v>445</v>
      </c>
      <c r="J96" s="47" t="s">
        <v>283</v>
      </c>
      <c r="K96" s="5" t="s">
        <v>431</v>
      </c>
      <c r="L96" s="6">
        <v>998631</v>
      </c>
      <c r="M96" s="6" t="s">
        <v>104</v>
      </c>
      <c r="N96" s="6">
        <v>25</v>
      </c>
      <c r="O96" s="21">
        <v>0.18</v>
      </c>
      <c r="P96" s="8">
        <v>186.03</v>
      </c>
      <c r="Q96" s="5"/>
      <c r="R96" s="5">
        <v>16.742699999999999</v>
      </c>
      <c r="S96" s="5">
        <v>16.742699999999999</v>
      </c>
      <c r="T96" s="5"/>
      <c r="U96" s="5"/>
      <c r="V96" s="5">
        <v>220</v>
      </c>
    </row>
    <row r="97" spans="1:22" ht="15" customHeight="1">
      <c r="A97" s="5" t="s">
        <v>136</v>
      </c>
      <c r="B97" s="5" t="s">
        <v>1254</v>
      </c>
      <c r="C97" s="5">
        <v>2203</v>
      </c>
      <c r="D97" s="24" t="s">
        <v>106</v>
      </c>
      <c r="E97" s="5" t="s">
        <v>1252</v>
      </c>
      <c r="F97" s="5" t="s">
        <v>429</v>
      </c>
      <c r="G97" s="5" t="s">
        <v>430</v>
      </c>
      <c r="H97" s="5" t="s">
        <v>431</v>
      </c>
      <c r="I97" s="5" t="s">
        <v>446</v>
      </c>
      <c r="J97" s="47" t="s">
        <v>283</v>
      </c>
      <c r="K97" s="5" t="s">
        <v>431</v>
      </c>
      <c r="L97" s="6">
        <v>998631</v>
      </c>
      <c r="M97" s="6" t="s">
        <v>134</v>
      </c>
      <c r="N97" s="6">
        <v>850</v>
      </c>
      <c r="O97" s="21">
        <v>0.18</v>
      </c>
      <c r="P97" s="8">
        <v>186.77</v>
      </c>
      <c r="Q97" s="5"/>
      <c r="R97" s="5">
        <v>16.8093</v>
      </c>
      <c r="S97" s="5">
        <v>16.8093</v>
      </c>
      <c r="T97" s="5"/>
      <c r="U97" s="5"/>
      <c r="V97" s="5">
        <v>220</v>
      </c>
    </row>
    <row r="98" spans="1:22" ht="15" customHeight="1">
      <c r="A98" s="5" t="s">
        <v>136</v>
      </c>
      <c r="B98" s="5" t="s">
        <v>1254</v>
      </c>
      <c r="C98" s="5">
        <v>2203</v>
      </c>
      <c r="D98" s="24" t="s">
        <v>106</v>
      </c>
      <c r="E98" s="5" t="s">
        <v>1252</v>
      </c>
      <c r="F98" s="5" t="s">
        <v>429</v>
      </c>
      <c r="G98" s="5" t="s">
        <v>430</v>
      </c>
      <c r="H98" s="5" t="s">
        <v>431</v>
      </c>
      <c r="I98" s="5" t="s">
        <v>447</v>
      </c>
      <c r="J98" s="47" t="s">
        <v>283</v>
      </c>
      <c r="K98" s="5" t="s">
        <v>431</v>
      </c>
      <c r="L98" s="6">
        <v>998631</v>
      </c>
      <c r="M98" s="6" t="s">
        <v>104</v>
      </c>
      <c r="N98" s="6">
        <v>50</v>
      </c>
      <c r="O98" s="21">
        <v>0.18</v>
      </c>
      <c r="P98" s="8">
        <v>23.26</v>
      </c>
      <c r="Q98" s="5"/>
      <c r="R98" s="5">
        <v>2.0933999999999999</v>
      </c>
      <c r="S98" s="5">
        <v>2.0933999999999999</v>
      </c>
      <c r="T98" s="5"/>
      <c r="U98" s="5"/>
      <c r="V98" s="5">
        <v>27</v>
      </c>
    </row>
    <row r="99" spans="1:22" ht="15" customHeight="1">
      <c r="A99" s="5" t="s">
        <v>136</v>
      </c>
      <c r="B99" s="5" t="s">
        <v>1254</v>
      </c>
      <c r="C99" s="5">
        <v>2203</v>
      </c>
      <c r="D99" s="24" t="s">
        <v>106</v>
      </c>
      <c r="E99" s="5" t="s">
        <v>1252</v>
      </c>
      <c r="F99" s="5" t="s">
        <v>448</v>
      </c>
      <c r="G99" s="5" t="s">
        <v>449</v>
      </c>
      <c r="H99" s="5" t="s">
        <v>431</v>
      </c>
      <c r="I99" s="5" t="s">
        <v>450</v>
      </c>
      <c r="J99" s="47" t="s">
        <v>283</v>
      </c>
      <c r="K99" s="5" t="s">
        <v>431</v>
      </c>
      <c r="L99" s="6">
        <v>998631</v>
      </c>
      <c r="M99" s="6" t="s">
        <v>104</v>
      </c>
      <c r="N99" s="6" t="s">
        <v>451</v>
      </c>
      <c r="O99" s="21">
        <v>0.18</v>
      </c>
      <c r="P99" s="8">
        <v>186.12</v>
      </c>
      <c r="Q99" s="5"/>
      <c r="R99" s="5">
        <v>16.750799999999998</v>
      </c>
      <c r="S99" s="5">
        <v>16.750799999999998</v>
      </c>
      <c r="T99" s="5"/>
      <c r="U99" s="5"/>
      <c r="V99" s="5">
        <v>220</v>
      </c>
    </row>
    <row r="100" spans="1:22" ht="15" customHeight="1">
      <c r="A100" s="5" t="s">
        <v>136</v>
      </c>
      <c r="B100" s="5" t="s">
        <v>1254</v>
      </c>
      <c r="C100" s="5">
        <v>2203</v>
      </c>
      <c r="D100" s="24" t="s">
        <v>106</v>
      </c>
      <c r="E100" s="5" t="s">
        <v>1252</v>
      </c>
      <c r="F100" s="5" t="s">
        <v>448</v>
      </c>
      <c r="G100" s="5" t="s">
        <v>449</v>
      </c>
      <c r="H100" s="5" t="s">
        <v>431</v>
      </c>
      <c r="I100" s="5" t="s">
        <v>452</v>
      </c>
      <c r="J100" s="47" t="s">
        <v>283</v>
      </c>
      <c r="K100" s="5" t="s">
        <v>431</v>
      </c>
      <c r="L100" s="6">
        <v>998631</v>
      </c>
      <c r="M100" s="6" t="s">
        <v>453</v>
      </c>
      <c r="N100" s="6" t="s">
        <v>454</v>
      </c>
      <c r="O100" s="21">
        <v>0.18</v>
      </c>
      <c r="P100" s="8">
        <v>186.12</v>
      </c>
      <c r="Q100" s="5"/>
      <c r="R100" s="5">
        <v>16.750799999999998</v>
      </c>
      <c r="S100" s="5">
        <v>16.750799999999998</v>
      </c>
      <c r="T100" s="5"/>
      <c r="U100" s="5"/>
      <c r="V100" s="5">
        <v>220</v>
      </c>
    </row>
    <row r="101" spans="1:22" ht="15" customHeight="1">
      <c r="A101" s="5" t="s">
        <v>136</v>
      </c>
      <c r="B101" s="5" t="s">
        <v>1254</v>
      </c>
      <c r="C101" s="5">
        <v>2203</v>
      </c>
      <c r="D101" s="24" t="s">
        <v>106</v>
      </c>
      <c r="E101" s="5" t="s">
        <v>1252</v>
      </c>
      <c r="F101" s="5" t="s">
        <v>448</v>
      </c>
      <c r="G101" s="5" t="s">
        <v>449</v>
      </c>
      <c r="H101" s="5" t="s">
        <v>431</v>
      </c>
      <c r="I101" s="5" t="s">
        <v>455</v>
      </c>
      <c r="J101" s="47" t="s">
        <v>283</v>
      </c>
      <c r="K101" s="5" t="s">
        <v>431</v>
      </c>
      <c r="L101" s="6">
        <v>998631</v>
      </c>
      <c r="M101" s="6" t="s">
        <v>104</v>
      </c>
      <c r="N101" s="6">
        <v>935</v>
      </c>
      <c r="O101" s="21">
        <v>0.18</v>
      </c>
      <c r="P101" s="8">
        <v>186.56</v>
      </c>
      <c r="Q101" s="5"/>
      <c r="R101" s="5">
        <v>16.790399999999998</v>
      </c>
      <c r="S101" s="5">
        <v>16.790399999999998</v>
      </c>
      <c r="T101" s="5"/>
      <c r="U101" s="5"/>
      <c r="V101" s="5">
        <v>220</v>
      </c>
    </row>
    <row r="102" spans="1:22" ht="15" customHeight="1">
      <c r="A102" s="5" t="s">
        <v>136</v>
      </c>
      <c r="B102" s="5" t="s">
        <v>1254</v>
      </c>
      <c r="C102" s="5">
        <v>2203</v>
      </c>
      <c r="D102" s="24" t="s">
        <v>106</v>
      </c>
      <c r="E102" s="5" t="s">
        <v>1252</v>
      </c>
      <c r="F102" s="5" t="s">
        <v>456</v>
      </c>
      <c r="G102" s="5" t="s">
        <v>457</v>
      </c>
      <c r="H102" s="5" t="s">
        <v>431</v>
      </c>
      <c r="I102" s="5" t="s">
        <v>458</v>
      </c>
      <c r="J102" s="47" t="s">
        <v>283</v>
      </c>
      <c r="K102" s="5" t="s">
        <v>431</v>
      </c>
      <c r="L102" s="6">
        <v>998631</v>
      </c>
      <c r="M102" s="6" t="s">
        <v>104</v>
      </c>
      <c r="N102" s="6">
        <v>107</v>
      </c>
      <c r="O102" s="21">
        <v>0.18</v>
      </c>
      <c r="P102" s="8">
        <v>185.78</v>
      </c>
      <c r="Q102" s="5"/>
      <c r="R102" s="5">
        <v>16.720199999999998</v>
      </c>
      <c r="S102" s="5">
        <v>16.720199999999998</v>
      </c>
      <c r="T102" s="5"/>
      <c r="U102" s="5"/>
      <c r="V102" s="5">
        <v>219</v>
      </c>
    </row>
    <row r="103" spans="1:22" ht="15" customHeight="1">
      <c r="A103" s="5" t="s">
        <v>136</v>
      </c>
      <c r="B103" s="5" t="s">
        <v>1254</v>
      </c>
      <c r="C103" s="5">
        <v>2203</v>
      </c>
      <c r="D103" s="24" t="s">
        <v>106</v>
      </c>
      <c r="E103" s="5" t="s">
        <v>1252</v>
      </c>
      <c r="F103" s="5" t="s">
        <v>456</v>
      </c>
      <c r="G103" s="5" t="s">
        <v>457</v>
      </c>
      <c r="H103" s="5" t="s">
        <v>431</v>
      </c>
      <c r="I103" s="5" t="s">
        <v>459</v>
      </c>
      <c r="J103" s="47" t="s">
        <v>300</v>
      </c>
      <c r="K103" s="5" t="s">
        <v>431</v>
      </c>
      <c r="L103" s="6">
        <v>998631</v>
      </c>
      <c r="M103" s="6" t="s">
        <v>104</v>
      </c>
      <c r="N103" s="6">
        <v>45</v>
      </c>
      <c r="O103" s="21">
        <v>0.18</v>
      </c>
      <c r="P103" s="8">
        <v>185.03</v>
      </c>
      <c r="Q103" s="5"/>
      <c r="R103" s="5">
        <v>16.652699999999999</v>
      </c>
      <c r="S103" s="5">
        <v>16.652699999999999</v>
      </c>
      <c r="T103" s="5"/>
      <c r="U103" s="5"/>
      <c r="V103" s="5">
        <v>218</v>
      </c>
    </row>
    <row r="104" spans="1:22" ht="15" customHeight="1">
      <c r="A104" s="5" t="s">
        <v>136</v>
      </c>
      <c r="B104" s="5" t="s">
        <v>1254</v>
      </c>
      <c r="C104" s="5">
        <v>2203</v>
      </c>
      <c r="D104" s="24" t="s">
        <v>106</v>
      </c>
      <c r="E104" s="5" t="s">
        <v>1252</v>
      </c>
      <c r="F104" s="5" t="s">
        <v>456</v>
      </c>
      <c r="G104" s="5" t="s">
        <v>457</v>
      </c>
      <c r="H104" s="5" t="s">
        <v>431</v>
      </c>
      <c r="I104" s="5" t="s">
        <v>460</v>
      </c>
      <c r="J104" s="47" t="s">
        <v>300</v>
      </c>
      <c r="K104" s="5" t="s">
        <v>431</v>
      </c>
      <c r="L104" s="6">
        <v>998631</v>
      </c>
      <c r="M104" s="6" t="s">
        <v>104</v>
      </c>
      <c r="N104" s="6">
        <v>2575</v>
      </c>
      <c r="O104" s="21">
        <v>0.18</v>
      </c>
      <c r="P104" s="8">
        <v>186.5</v>
      </c>
      <c r="Q104" s="5"/>
      <c r="R104" s="5">
        <v>16.785</v>
      </c>
      <c r="S104" s="5">
        <v>16.785</v>
      </c>
      <c r="T104" s="5"/>
      <c r="U104" s="5"/>
      <c r="V104" s="5">
        <v>220</v>
      </c>
    </row>
    <row r="105" spans="1:22" ht="15" customHeight="1">
      <c r="A105" s="5" t="s">
        <v>136</v>
      </c>
      <c r="B105" s="5" t="s">
        <v>1254</v>
      </c>
      <c r="C105" s="5">
        <v>2203</v>
      </c>
      <c r="D105" s="24" t="s">
        <v>106</v>
      </c>
      <c r="E105" s="5" t="s">
        <v>1252</v>
      </c>
      <c r="F105" s="5" t="s">
        <v>456</v>
      </c>
      <c r="G105" s="5" t="s">
        <v>457</v>
      </c>
      <c r="H105" s="5" t="s">
        <v>431</v>
      </c>
      <c r="I105" s="5" t="s">
        <v>461</v>
      </c>
      <c r="J105" s="47" t="s">
        <v>300</v>
      </c>
      <c r="K105" s="5" t="s">
        <v>431</v>
      </c>
      <c r="L105" s="6">
        <v>998631</v>
      </c>
      <c r="M105" s="6" t="s">
        <v>134</v>
      </c>
      <c r="N105" s="6">
        <v>850</v>
      </c>
      <c r="O105" s="21">
        <v>0.18</v>
      </c>
      <c r="P105" s="8">
        <v>186</v>
      </c>
      <c r="Q105" s="5"/>
      <c r="R105" s="5">
        <v>16.739999999999998</v>
      </c>
      <c r="S105" s="5">
        <v>16.739999999999998</v>
      </c>
      <c r="T105" s="5"/>
      <c r="U105" s="5"/>
      <c r="V105" s="5">
        <v>219</v>
      </c>
    </row>
    <row r="106" spans="1:22" ht="15" customHeight="1">
      <c r="A106" s="5" t="s">
        <v>136</v>
      </c>
      <c r="B106" s="5" t="s">
        <v>1254</v>
      </c>
      <c r="C106" s="5">
        <v>2203</v>
      </c>
      <c r="D106" s="24" t="s">
        <v>106</v>
      </c>
      <c r="E106" s="5" t="s">
        <v>1252</v>
      </c>
      <c r="F106" s="5" t="s">
        <v>116</v>
      </c>
      <c r="G106" s="5" t="s">
        <v>123</v>
      </c>
      <c r="H106" s="5" t="s">
        <v>431</v>
      </c>
      <c r="I106" s="5" t="s">
        <v>462</v>
      </c>
      <c r="J106" s="47" t="s">
        <v>300</v>
      </c>
      <c r="K106" s="5" t="s">
        <v>431</v>
      </c>
      <c r="L106" s="6">
        <v>998631</v>
      </c>
      <c r="M106" s="6" t="s">
        <v>104</v>
      </c>
      <c r="N106" s="6" t="s">
        <v>463</v>
      </c>
      <c r="O106" s="21">
        <v>0.18</v>
      </c>
      <c r="P106" s="8">
        <v>144.37</v>
      </c>
      <c r="Q106" s="5"/>
      <c r="R106" s="5">
        <v>12.9933</v>
      </c>
      <c r="S106" s="5">
        <v>12.9933</v>
      </c>
      <c r="T106" s="5"/>
      <c r="U106" s="5"/>
      <c r="V106" s="5">
        <v>170</v>
      </c>
    </row>
    <row r="107" spans="1:22" ht="15" customHeight="1">
      <c r="A107" s="5" t="s">
        <v>136</v>
      </c>
      <c r="B107" s="5" t="s">
        <v>1254</v>
      </c>
      <c r="C107" s="5">
        <v>2201</v>
      </c>
      <c r="D107" s="25" t="s">
        <v>107</v>
      </c>
      <c r="E107" s="5" t="s">
        <v>1252</v>
      </c>
      <c r="F107" s="5" t="s">
        <v>464</v>
      </c>
      <c r="G107" s="5" t="s">
        <v>97</v>
      </c>
      <c r="H107" s="5" t="s">
        <v>465</v>
      </c>
      <c r="I107" s="5" t="s">
        <v>466</v>
      </c>
      <c r="J107" s="47" t="s">
        <v>309</v>
      </c>
      <c r="K107" s="5" t="s">
        <v>465</v>
      </c>
      <c r="L107" s="6">
        <v>998631</v>
      </c>
      <c r="M107" s="6" t="s">
        <v>104</v>
      </c>
      <c r="N107" s="6">
        <v>1</v>
      </c>
      <c r="O107" s="21">
        <v>0.18</v>
      </c>
      <c r="P107" s="8">
        <v>1754990</v>
      </c>
      <c r="Q107" s="5"/>
      <c r="R107" s="5">
        <v>157949.1</v>
      </c>
      <c r="S107" s="5">
        <v>157949.1</v>
      </c>
      <c r="T107" s="5"/>
      <c r="U107" s="5"/>
      <c r="V107" s="5">
        <v>2070888</v>
      </c>
    </row>
    <row r="108" spans="1:22" ht="15" customHeight="1">
      <c r="A108" s="5" t="s">
        <v>136</v>
      </c>
      <c r="B108" s="5" t="s">
        <v>1254</v>
      </c>
      <c r="C108" s="5">
        <v>2201</v>
      </c>
      <c r="D108" s="25" t="s">
        <v>107</v>
      </c>
      <c r="E108" s="5" t="s">
        <v>1252</v>
      </c>
      <c r="F108" s="5" t="s">
        <v>467</v>
      </c>
      <c r="G108" s="5" t="s">
        <v>468</v>
      </c>
      <c r="H108" s="5" t="s">
        <v>469</v>
      </c>
      <c r="I108" s="5" t="s">
        <v>470</v>
      </c>
      <c r="J108" s="47" t="s">
        <v>262</v>
      </c>
      <c r="K108" s="5" t="s">
        <v>469</v>
      </c>
      <c r="L108" s="6">
        <v>998599</v>
      </c>
      <c r="M108" s="6" t="s">
        <v>104</v>
      </c>
      <c r="N108" s="6">
        <v>1</v>
      </c>
      <c r="O108" s="21">
        <v>0.18</v>
      </c>
      <c r="P108" s="8">
        <v>4504647</v>
      </c>
      <c r="Q108" s="5"/>
      <c r="R108" s="5">
        <v>405418.23</v>
      </c>
      <c r="S108" s="5">
        <v>405418.23</v>
      </c>
      <c r="T108" s="5"/>
      <c r="U108" s="5"/>
      <c r="V108" s="5">
        <v>5315483</v>
      </c>
    </row>
    <row r="109" spans="1:22" ht="15" customHeight="1">
      <c r="A109" s="5" t="s">
        <v>136</v>
      </c>
      <c r="B109" s="5" t="s">
        <v>1254</v>
      </c>
      <c r="C109" s="5">
        <v>2201</v>
      </c>
      <c r="D109" s="25" t="s">
        <v>107</v>
      </c>
      <c r="E109" s="5" t="s">
        <v>1252</v>
      </c>
      <c r="F109" s="5" t="s">
        <v>471</v>
      </c>
      <c r="G109" s="5" t="s">
        <v>472</v>
      </c>
      <c r="H109" s="5" t="s">
        <v>473</v>
      </c>
      <c r="I109" s="5" t="s">
        <v>474</v>
      </c>
      <c r="J109" s="47" t="s">
        <v>475</v>
      </c>
      <c r="K109" s="5" t="s">
        <v>473</v>
      </c>
      <c r="L109" s="6">
        <v>998599</v>
      </c>
      <c r="M109" s="6" t="s">
        <v>104</v>
      </c>
      <c r="N109" s="6">
        <v>1</v>
      </c>
      <c r="O109" s="21">
        <v>0.18</v>
      </c>
      <c r="P109" s="8">
        <v>250</v>
      </c>
      <c r="Q109" s="5"/>
      <c r="R109" s="5">
        <v>22.5</v>
      </c>
      <c r="S109" s="5">
        <v>22.5</v>
      </c>
      <c r="T109" s="5"/>
      <c r="U109" s="5"/>
      <c r="V109" s="5">
        <v>295</v>
      </c>
    </row>
    <row r="110" spans="1:22" ht="15" customHeight="1">
      <c r="A110" s="5" t="s">
        <v>136</v>
      </c>
      <c r="B110" s="5" t="s">
        <v>1254</v>
      </c>
      <c r="C110" s="5">
        <v>2202</v>
      </c>
      <c r="D110" s="25" t="s">
        <v>108</v>
      </c>
      <c r="E110" s="5" t="s">
        <v>1252</v>
      </c>
      <c r="F110" s="5" t="s">
        <v>119</v>
      </c>
      <c r="G110" s="5" t="s">
        <v>35</v>
      </c>
      <c r="H110" s="5" t="s">
        <v>476</v>
      </c>
      <c r="I110" s="5" t="s">
        <v>477</v>
      </c>
      <c r="J110" s="47" t="s">
        <v>478</v>
      </c>
      <c r="K110" s="5" t="s">
        <v>476</v>
      </c>
      <c r="L110" s="6">
        <v>998599</v>
      </c>
      <c r="M110" s="6" t="s">
        <v>104</v>
      </c>
      <c r="N110" s="6">
        <v>1</v>
      </c>
      <c r="O110" s="21">
        <v>0.18</v>
      </c>
      <c r="P110" s="8">
        <v>-56089</v>
      </c>
      <c r="Q110" s="5"/>
      <c r="R110" s="5">
        <v>-5048.01</v>
      </c>
      <c r="S110" s="5">
        <v>-5048.01</v>
      </c>
      <c r="T110" s="5"/>
      <c r="U110" s="5"/>
      <c r="V110" s="5">
        <v>66185</v>
      </c>
    </row>
    <row r="111" spans="1:22" ht="15" customHeight="1">
      <c r="A111" s="5" t="s">
        <v>136</v>
      </c>
      <c r="B111" s="5" t="s">
        <v>1254</v>
      </c>
      <c r="C111" s="5">
        <v>2202</v>
      </c>
      <c r="D111" s="25" t="s">
        <v>108</v>
      </c>
      <c r="E111" s="5" t="s">
        <v>1252</v>
      </c>
      <c r="F111" s="5" t="s">
        <v>479</v>
      </c>
      <c r="G111" s="5" t="s">
        <v>99</v>
      </c>
      <c r="H111" s="5" t="s">
        <v>480</v>
      </c>
      <c r="I111" s="5" t="s">
        <v>481</v>
      </c>
      <c r="J111" s="47" t="s">
        <v>478</v>
      </c>
      <c r="K111" s="5" t="s">
        <v>480</v>
      </c>
      <c r="L111" s="6">
        <v>998599</v>
      </c>
      <c r="M111" s="6" t="s">
        <v>104</v>
      </c>
      <c r="N111" s="6">
        <v>1</v>
      </c>
      <c r="O111" s="21">
        <v>0.18</v>
      </c>
      <c r="P111" s="8">
        <v>13762</v>
      </c>
      <c r="Q111" s="5"/>
      <c r="R111" s="5">
        <v>1238.58</v>
      </c>
      <c r="S111" s="5">
        <v>1238.58</v>
      </c>
      <c r="T111" s="5"/>
      <c r="U111" s="5"/>
      <c r="V111" s="5">
        <v>16239</v>
      </c>
    </row>
    <row r="112" spans="1:22" ht="15" customHeight="1">
      <c r="A112" s="5" t="s">
        <v>136</v>
      </c>
      <c r="B112" s="5" t="s">
        <v>1254</v>
      </c>
      <c r="C112" s="5">
        <v>2202</v>
      </c>
      <c r="D112" s="25" t="s">
        <v>108</v>
      </c>
      <c r="E112" s="5" t="s">
        <v>1252</v>
      </c>
      <c r="F112" s="5" t="s">
        <v>482</v>
      </c>
      <c r="G112" s="5" t="s">
        <v>46</v>
      </c>
      <c r="H112" s="5" t="s">
        <v>233</v>
      </c>
      <c r="I112" s="5" t="s">
        <v>483</v>
      </c>
      <c r="J112" s="47" t="s">
        <v>478</v>
      </c>
      <c r="K112" s="5" t="s">
        <v>233</v>
      </c>
      <c r="L112" s="6">
        <v>998599</v>
      </c>
      <c r="M112" s="6" t="s">
        <v>104</v>
      </c>
      <c r="N112" s="6">
        <v>1</v>
      </c>
      <c r="O112" s="21">
        <v>0.18</v>
      </c>
      <c r="P112" s="8">
        <v>4270</v>
      </c>
      <c r="Q112" s="5">
        <v>768.6</v>
      </c>
      <c r="R112" s="5"/>
      <c r="S112" s="5"/>
      <c r="T112" s="5"/>
      <c r="U112" s="5"/>
      <c r="V112" s="5">
        <v>5039</v>
      </c>
    </row>
    <row r="113" spans="1:22" ht="15" customHeight="1">
      <c r="A113" s="5" t="s">
        <v>136</v>
      </c>
      <c r="B113" s="5" t="s">
        <v>1254</v>
      </c>
      <c r="C113" s="5">
        <v>2202</v>
      </c>
      <c r="D113" s="25" t="s">
        <v>108</v>
      </c>
      <c r="E113" s="5" t="s">
        <v>1252</v>
      </c>
      <c r="F113" s="5" t="s">
        <v>484</v>
      </c>
      <c r="G113" s="5" t="s">
        <v>46</v>
      </c>
      <c r="H113" s="5" t="s">
        <v>485</v>
      </c>
      <c r="I113" s="5" t="s">
        <v>486</v>
      </c>
      <c r="J113" s="47" t="s">
        <v>478</v>
      </c>
      <c r="K113" s="5" t="s">
        <v>485</v>
      </c>
      <c r="L113" s="6">
        <v>998599</v>
      </c>
      <c r="M113" s="6" t="s">
        <v>104</v>
      </c>
      <c r="N113" s="6">
        <v>1</v>
      </c>
      <c r="O113" s="21">
        <v>0.18</v>
      </c>
      <c r="P113" s="8">
        <v>312460</v>
      </c>
      <c r="Q113" s="5">
        <v>56242.799999999996</v>
      </c>
      <c r="R113" s="5"/>
      <c r="S113" s="5"/>
      <c r="T113" s="5"/>
      <c r="U113" s="5"/>
      <c r="V113" s="5">
        <v>368703</v>
      </c>
    </row>
    <row r="114" spans="1:22" ht="15" customHeight="1">
      <c r="A114" s="5" t="s">
        <v>136</v>
      </c>
      <c r="B114" s="5" t="s">
        <v>1254</v>
      </c>
      <c r="C114" s="5">
        <v>2202</v>
      </c>
      <c r="D114" s="25" t="s">
        <v>108</v>
      </c>
      <c r="E114" s="5" t="s">
        <v>1252</v>
      </c>
      <c r="F114" s="5" t="s">
        <v>484</v>
      </c>
      <c r="G114" s="5" t="s">
        <v>46</v>
      </c>
      <c r="H114" s="5" t="s">
        <v>487</v>
      </c>
      <c r="I114" s="5" t="s">
        <v>488</v>
      </c>
      <c r="J114" s="47" t="s">
        <v>478</v>
      </c>
      <c r="K114" s="5" t="s">
        <v>487</v>
      </c>
      <c r="L114" s="6">
        <v>998599</v>
      </c>
      <c r="M114" s="6" t="s">
        <v>104</v>
      </c>
      <c r="N114" s="6">
        <v>1</v>
      </c>
      <c r="O114" s="21">
        <v>0.18</v>
      </c>
      <c r="P114" s="8">
        <v>2145</v>
      </c>
      <c r="Q114" s="5">
        <v>386.09999999999997</v>
      </c>
      <c r="R114" s="5"/>
      <c r="S114" s="5"/>
      <c r="T114" s="5"/>
      <c r="U114" s="5"/>
      <c r="V114" s="5">
        <v>2531</v>
      </c>
    </row>
    <row r="115" spans="1:22" ht="15" customHeight="1">
      <c r="A115" s="5" t="s">
        <v>136</v>
      </c>
      <c r="B115" s="5" t="s">
        <v>1254</v>
      </c>
      <c r="C115" s="5">
        <v>2202</v>
      </c>
      <c r="D115" s="25" t="s">
        <v>108</v>
      </c>
      <c r="E115" s="5" t="s">
        <v>1252</v>
      </c>
      <c r="F115" s="5" t="s">
        <v>489</v>
      </c>
      <c r="G115" s="5" t="s">
        <v>490</v>
      </c>
      <c r="H115" s="5" t="s">
        <v>491</v>
      </c>
      <c r="I115" s="5" t="s">
        <v>492</v>
      </c>
      <c r="J115" s="47" t="s">
        <v>478</v>
      </c>
      <c r="K115" s="5" t="s">
        <v>491</v>
      </c>
      <c r="L115" s="6">
        <v>998599</v>
      </c>
      <c r="M115" s="6" t="s">
        <v>104</v>
      </c>
      <c r="N115" s="6">
        <v>1</v>
      </c>
      <c r="O115" s="21">
        <v>0.18</v>
      </c>
      <c r="P115" s="8">
        <v>720010</v>
      </c>
      <c r="Q115" s="5"/>
      <c r="R115" s="5">
        <v>64800.899999999994</v>
      </c>
      <c r="S115" s="5">
        <v>64800.899999999994</v>
      </c>
      <c r="T115" s="5"/>
      <c r="U115" s="5"/>
      <c r="V115" s="5">
        <v>849612</v>
      </c>
    </row>
    <row r="116" spans="1:22" ht="15" customHeight="1">
      <c r="A116" s="5" t="s">
        <v>136</v>
      </c>
      <c r="B116" s="5" t="s">
        <v>1254</v>
      </c>
      <c r="C116" s="5">
        <v>2202</v>
      </c>
      <c r="D116" s="25" t="s">
        <v>108</v>
      </c>
      <c r="E116" s="5" t="s">
        <v>1252</v>
      </c>
      <c r="F116" s="5" t="s">
        <v>489</v>
      </c>
      <c r="G116" s="5" t="s">
        <v>490</v>
      </c>
      <c r="H116" s="5" t="s">
        <v>491</v>
      </c>
      <c r="I116" s="5" t="s">
        <v>493</v>
      </c>
      <c r="J116" s="47" t="s">
        <v>478</v>
      </c>
      <c r="K116" s="5" t="s">
        <v>491</v>
      </c>
      <c r="L116" s="6">
        <v>998599</v>
      </c>
      <c r="M116" s="6" t="s">
        <v>104</v>
      </c>
      <c r="N116" s="6">
        <v>1</v>
      </c>
      <c r="O116" s="21">
        <v>0.18</v>
      </c>
      <c r="P116" s="8">
        <v>782980</v>
      </c>
      <c r="Q116" s="5"/>
      <c r="R116" s="5">
        <v>70468.2</v>
      </c>
      <c r="S116" s="5">
        <v>70468.2</v>
      </c>
      <c r="T116" s="5"/>
      <c r="U116" s="5"/>
      <c r="V116" s="5">
        <v>923916</v>
      </c>
    </row>
    <row r="117" spans="1:22" ht="15" customHeight="1">
      <c r="A117" s="5" t="s">
        <v>136</v>
      </c>
      <c r="B117" s="5" t="s">
        <v>1254</v>
      </c>
      <c r="C117" s="5">
        <v>2202</v>
      </c>
      <c r="D117" s="25" t="s">
        <v>108</v>
      </c>
      <c r="E117" s="5" t="s">
        <v>1252</v>
      </c>
      <c r="F117" s="5" t="s">
        <v>494</v>
      </c>
      <c r="G117" s="5" t="s">
        <v>36</v>
      </c>
      <c r="H117" s="5" t="s">
        <v>233</v>
      </c>
      <c r="I117" s="5" t="s">
        <v>495</v>
      </c>
      <c r="J117" s="47" t="s">
        <v>478</v>
      </c>
      <c r="K117" s="5" t="s">
        <v>233</v>
      </c>
      <c r="L117" s="6">
        <v>998599</v>
      </c>
      <c r="M117" s="6" t="s">
        <v>104</v>
      </c>
      <c r="N117" s="6">
        <v>1</v>
      </c>
      <c r="O117" s="21">
        <v>0.18</v>
      </c>
      <c r="P117" s="8">
        <v>4270</v>
      </c>
      <c r="Q117" s="5"/>
      <c r="R117" s="5">
        <v>384.3</v>
      </c>
      <c r="S117" s="5">
        <v>384.3</v>
      </c>
      <c r="T117" s="5"/>
      <c r="U117" s="5"/>
      <c r="V117" s="5">
        <v>5039</v>
      </c>
    </row>
    <row r="118" spans="1:22" ht="15" customHeight="1">
      <c r="A118" s="5" t="s">
        <v>136</v>
      </c>
      <c r="B118" s="5" t="s">
        <v>1254</v>
      </c>
      <c r="C118" s="5">
        <v>2202</v>
      </c>
      <c r="D118" s="25" t="s">
        <v>108</v>
      </c>
      <c r="E118" s="5" t="s">
        <v>1252</v>
      </c>
      <c r="F118" s="5" t="s">
        <v>496</v>
      </c>
      <c r="G118" s="5" t="s">
        <v>151</v>
      </c>
      <c r="H118" s="5" t="s">
        <v>497</v>
      </c>
      <c r="I118" s="5" t="s">
        <v>498</v>
      </c>
      <c r="J118" s="47" t="s">
        <v>478</v>
      </c>
      <c r="K118" s="5" t="s">
        <v>497</v>
      </c>
      <c r="L118" s="6">
        <v>998599</v>
      </c>
      <c r="M118" s="6" t="s">
        <v>104</v>
      </c>
      <c r="N118" s="6">
        <v>1</v>
      </c>
      <c r="O118" s="21">
        <v>0.18</v>
      </c>
      <c r="P118" s="8">
        <v>250</v>
      </c>
      <c r="Q118" s="5"/>
      <c r="R118" s="5">
        <v>22.5</v>
      </c>
      <c r="S118" s="5">
        <v>22.5</v>
      </c>
      <c r="T118" s="5"/>
      <c r="U118" s="5"/>
      <c r="V118" s="5">
        <v>295</v>
      </c>
    </row>
    <row r="119" spans="1:22" ht="15" customHeight="1">
      <c r="A119" s="5" t="s">
        <v>136</v>
      </c>
      <c r="B119" s="5" t="s">
        <v>1254</v>
      </c>
      <c r="C119" s="5">
        <v>2202</v>
      </c>
      <c r="D119" s="25" t="s">
        <v>108</v>
      </c>
      <c r="E119" s="5" t="s">
        <v>1252</v>
      </c>
      <c r="F119" s="5" t="s">
        <v>215</v>
      </c>
      <c r="G119" s="5" t="s">
        <v>126</v>
      </c>
      <c r="H119" s="5" t="s">
        <v>497</v>
      </c>
      <c r="I119" s="5" t="s">
        <v>499</v>
      </c>
      <c r="J119" s="47" t="s">
        <v>478</v>
      </c>
      <c r="K119" s="5" t="s">
        <v>497</v>
      </c>
      <c r="L119" s="6">
        <v>998599</v>
      </c>
      <c r="M119" s="6" t="s">
        <v>104</v>
      </c>
      <c r="N119" s="6">
        <v>1</v>
      </c>
      <c r="O119" s="21">
        <v>0.18</v>
      </c>
      <c r="P119" s="8">
        <v>750</v>
      </c>
      <c r="Q119" s="5"/>
      <c r="R119" s="5">
        <v>67.5</v>
      </c>
      <c r="S119" s="5">
        <v>67.5</v>
      </c>
      <c r="T119" s="5"/>
      <c r="U119" s="5"/>
      <c r="V119" s="5">
        <v>885</v>
      </c>
    </row>
    <row r="120" spans="1:22" ht="15" customHeight="1">
      <c r="A120" s="5" t="s">
        <v>136</v>
      </c>
      <c r="B120" s="5" t="s">
        <v>1254</v>
      </c>
      <c r="C120" s="5">
        <v>2202</v>
      </c>
      <c r="D120" s="25" t="s">
        <v>108</v>
      </c>
      <c r="E120" s="5" t="s">
        <v>1252</v>
      </c>
      <c r="F120" s="5" t="s">
        <v>118</v>
      </c>
      <c r="G120" s="5" t="s">
        <v>125</v>
      </c>
      <c r="H120" s="5" t="s">
        <v>497</v>
      </c>
      <c r="I120" s="5" t="s">
        <v>500</v>
      </c>
      <c r="J120" s="47" t="s">
        <v>478</v>
      </c>
      <c r="K120" s="5" t="s">
        <v>497</v>
      </c>
      <c r="L120" s="6">
        <v>998599</v>
      </c>
      <c r="M120" s="6" t="s">
        <v>104</v>
      </c>
      <c r="N120" s="6">
        <v>1</v>
      </c>
      <c r="O120" s="21">
        <v>0.18</v>
      </c>
      <c r="P120" s="8">
        <v>500</v>
      </c>
      <c r="Q120" s="5"/>
      <c r="R120" s="5">
        <v>45</v>
      </c>
      <c r="S120" s="5">
        <v>45</v>
      </c>
      <c r="T120" s="5"/>
      <c r="U120" s="5"/>
      <c r="V120" s="5">
        <v>590</v>
      </c>
    </row>
    <row r="121" spans="1:22" ht="15" customHeight="1">
      <c r="A121" s="5" t="s">
        <v>136</v>
      </c>
      <c r="B121" s="5" t="s">
        <v>1254</v>
      </c>
      <c r="C121" s="5">
        <v>2202</v>
      </c>
      <c r="D121" s="25" t="s">
        <v>108</v>
      </c>
      <c r="E121" s="5" t="s">
        <v>1252</v>
      </c>
      <c r="F121" s="5" t="s">
        <v>501</v>
      </c>
      <c r="G121" s="5" t="s">
        <v>502</v>
      </c>
      <c r="H121" s="5" t="s">
        <v>485</v>
      </c>
      <c r="I121" s="5" t="s">
        <v>503</v>
      </c>
      <c r="J121" s="47" t="s">
        <v>478</v>
      </c>
      <c r="K121" s="5" t="s">
        <v>485</v>
      </c>
      <c r="L121" s="6">
        <v>998599</v>
      </c>
      <c r="M121" s="6" t="s">
        <v>104</v>
      </c>
      <c r="N121" s="6">
        <v>1</v>
      </c>
      <c r="O121" s="21">
        <v>0.18</v>
      </c>
      <c r="P121" s="8">
        <v>8100</v>
      </c>
      <c r="Q121" s="5">
        <v>1458</v>
      </c>
      <c r="R121" s="5"/>
      <c r="S121" s="5"/>
      <c r="T121" s="5"/>
      <c r="U121" s="5"/>
      <c r="V121" s="5">
        <v>9558</v>
      </c>
    </row>
    <row r="122" spans="1:22" ht="15" customHeight="1">
      <c r="A122" s="5" t="s">
        <v>136</v>
      </c>
      <c r="B122" s="5" t="s">
        <v>1254</v>
      </c>
      <c r="C122" s="5">
        <v>2215</v>
      </c>
      <c r="D122" s="24" t="s">
        <v>21</v>
      </c>
      <c r="E122" s="5" t="s">
        <v>1252</v>
      </c>
      <c r="F122" s="5" t="s">
        <v>504</v>
      </c>
      <c r="G122" s="5" t="s">
        <v>67</v>
      </c>
      <c r="H122" s="5" t="s">
        <v>253</v>
      </c>
      <c r="I122" s="5" t="s">
        <v>505</v>
      </c>
      <c r="J122" s="47" t="s">
        <v>287</v>
      </c>
      <c r="K122" s="5" t="s">
        <v>253</v>
      </c>
      <c r="L122" s="6">
        <v>998631</v>
      </c>
      <c r="M122" s="6" t="s">
        <v>104</v>
      </c>
      <c r="N122" s="6">
        <v>1</v>
      </c>
      <c r="O122" s="21">
        <v>0.18</v>
      </c>
      <c r="P122" s="8">
        <v>5355</v>
      </c>
      <c r="Q122" s="5"/>
      <c r="R122" s="5">
        <v>481.95</v>
      </c>
      <c r="S122" s="5">
        <v>481.95</v>
      </c>
      <c r="T122" s="5"/>
      <c r="U122" s="5"/>
      <c r="V122" s="5">
        <v>6319</v>
      </c>
    </row>
    <row r="123" spans="1:22" ht="15" customHeight="1">
      <c r="A123" s="5" t="s">
        <v>136</v>
      </c>
      <c r="B123" s="5" t="s">
        <v>1254</v>
      </c>
      <c r="C123" s="5">
        <v>2215</v>
      </c>
      <c r="D123" s="24" t="s">
        <v>21</v>
      </c>
      <c r="E123" s="5" t="s">
        <v>1252</v>
      </c>
      <c r="F123" s="5" t="s">
        <v>506</v>
      </c>
      <c r="G123" s="5"/>
      <c r="H123" s="5" t="s">
        <v>132</v>
      </c>
      <c r="I123" s="5" t="s">
        <v>507</v>
      </c>
      <c r="J123" s="47" t="s">
        <v>287</v>
      </c>
      <c r="K123" s="5" t="s">
        <v>132</v>
      </c>
      <c r="L123" s="6">
        <v>997212</v>
      </c>
      <c r="M123" s="6" t="s">
        <v>104</v>
      </c>
      <c r="N123" s="6">
        <v>1</v>
      </c>
      <c r="O123" s="21">
        <v>0.12</v>
      </c>
      <c r="P123" s="8">
        <v>300</v>
      </c>
      <c r="Q123" s="5"/>
      <c r="R123" s="5">
        <v>18</v>
      </c>
      <c r="S123" s="5">
        <v>18</v>
      </c>
      <c r="T123" s="5"/>
      <c r="U123" s="5"/>
      <c r="V123" s="5">
        <v>336</v>
      </c>
    </row>
    <row r="124" spans="1:22" ht="15" customHeight="1">
      <c r="A124" s="5" t="s">
        <v>136</v>
      </c>
      <c r="B124" s="5" t="s">
        <v>1254</v>
      </c>
      <c r="C124" s="5">
        <v>2215</v>
      </c>
      <c r="D124" s="24" t="s">
        <v>21</v>
      </c>
      <c r="E124" s="5" t="s">
        <v>1252</v>
      </c>
      <c r="F124" s="5" t="s">
        <v>120</v>
      </c>
      <c r="G124" s="5"/>
      <c r="H124" s="5" t="s">
        <v>132</v>
      </c>
      <c r="I124" s="5" t="s">
        <v>508</v>
      </c>
      <c r="J124" s="47" t="s">
        <v>287</v>
      </c>
      <c r="K124" s="5" t="s">
        <v>132</v>
      </c>
      <c r="L124" s="6">
        <v>997212</v>
      </c>
      <c r="M124" s="6" t="s">
        <v>104</v>
      </c>
      <c r="N124" s="6">
        <v>1</v>
      </c>
      <c r="O124" s="21">
        <v>0.12</v>
      </c>
      <c r="P124" s="8">
        <v>200</v>
      </c>
      <c r="Q124" s="5"/>
      <c r="R124" s="5">
        <v>12</v>
      </c>
      <c r="S124" s="5">
        <v>12</v>
      </c>
      <c r="T124" s="5"/>
      <c r="U124" s="5"/>
      <c r="V124" s="5">
        <v>224</v>
      </c>
    </row>
    <row r="125" spans="1:22" ht="15" customHeight="1">
      <c r="A125" s="5" t="s">
        <v>136</v>
      </c>
      <c r="B125" s="5" t="s">
        <v>1254</v>
      </c>
      <c r="C125" s="5">
        <v>2215</v>
      </c>
      <c r="D125" s="24" t="s">
        <v>21</v>
      </c>
      <c r="E125" s="5" t="s">
        <v>1252</v>
      </c>
      <c r="F125" s="5" t="s">
        <v>509</v>
      </c>
      <c r="G125" s="5" t="s">
        <v>510</v>
      </c>
      <c r="H125" s="5" t="s">
        <v>197</v>
      </c>
      <c r="I125" s="5" t="s">
        <v>511</v>
      </c>
      <c r="J125" s="47" t="s">
        <v>287</v>
      </c>
      <c r="K125" s="5" t="s">
        <v>197</v>
      </c>
      <c r="L125" s="6">
        <v>998599</v>
      </c>
      <c r="M125" s="6" t="s">
        <v>104</v>
      </c>
      <c r="N125" s="6">
        <v>1</v>
      </c>
      <c r="O125" s="21">
        <v>0.18</v>
      </c>
      <c r="P125" s="8">
        <v>18</v>
      </c>
      <c r="Q125" s="5"/>
      <c r="R125" s="5">
        <v>1.62</v>
      </c>
      <c r="S125" s="5">
        <v>1.62</v>
      </c>
      <c r="T125" s="5"/>
      <c r="U125" s="5"/>
      <c r="V125" s="5">
        <v>21</v>
      </c>
    </row>
    <row r="126" spans="1:22" ht="15" customHeight="1">
      <c r="A126" s="5" t="s">
        <v>136</v>
      </c>
      <c r="B126" s="5" t="s">
        <v>1254</v>
      </c>
      <c r="C126" s="5">
        <v>2215</v>
      </c>
      <c r="D126" s="24" t="s">
        <v>21</v>
      </c>
      <c r="E126" s="5" t="s">
        <v>1252</v>
      </c>
      <c r="F126" s="5" t="s">
        <v>512</v>
      </c>
      <c r="G126" s="5"/>
      <c r="H126" s="5" t="s">
        <v>132</v>
      </c>
      <c r="I126" s="5" t="s">
        <v>513</v>
      </c>
      <c r="J126" s="47" t="s">
        <v>287</v>
      </c>
      <c r="K126" s="5" t="s">
        <v>132</v>
      </c>
      <c r="L126" s="6">
        <v>997212</v>
      </c>
      <c r="M126" s="6" t="s">
        <v>104</v>
      </c>
      <c r="N126" s="6">
        <v>1</v>
      </c>
      <c r="O126" s="21">
        <v>0.12</v>
      </c>
      <c r="P126" s="8">
        <v>450</v>
      </c>
      <c r="Q126" s="5"/>
      <c r="R126" s="5">
        <v>27</v>
      </c>
      <c r="S126" s="5">
        <v>27</v>
      </c>
      <c r="T126" s="5"/>
      <c r="U126" s="5"/>
      <c r="V126" s="5">
        <v>504</v>
      </c>
    </row>
    <row r="127" spans="1:22" ht="15" customHeight="1">
      <c r="A127" s="5" t="s">
        <v>136</v>
      </c>
      <c r="B127" s="5" t="s">
        <v>1254</v>
      </c>
      <c r="C127" s="5">
        <v>2215</v>
      </c>
      <c r="D127" s="24" t="s">
        <v>21</v>
      </c>
      <c r="E127" s="5" t="s">
        <v>1252</v>
      </c>
      <c r="F127" s="5" t="s">
        <v>514</v>
      </c>
      <c r="G127" s="5"/>
      <c r="H127" s="5" t="s">
        <v>132</v>
      </c>
      <c r="I127" s="5" t="s">
        <v>515</v>
      </c>
      <c r="J127" s="47" t="s">
        <v>287</v>
      </c>
      <c r="K127" s="5" t="s">
        <v>132</v>
      </c>
      <c r="L127" s="6">
        <v>997212</v>
      </c>
      <c r="M127" s="6" t="s">
        <v>104</v>
      </c>
      <c r="N127" s="6">
        <v>1</v>
      </c>
      <c r="O127" s="21">
        <v>0.12</v>
      </c>
      <c r="P127" s="8">
        <v>300</v>
      </c>
      <c r="Q127" s="5"/>
      <c r="R127" s="5">
        <v>18</v>
      </c>
      <c r="S127" s="5">
        <v>18</v>
      </c>
      <c r="T127" s="5"/>
      <c r="U127" s="5"/>
      <c r="V127" s="5">
        <v>336</v>
      </c>
    </row>
    <row r="128" spans="1:22" ht="15" customHeight="1">
      <c r="A128" s="5" t="s">
        <v>136</v>
      </c>
      <c r="B128" s="5" t="s">
        <v>1254</v>
      </c>
      <c r="C128" s="5">
        <v>2215</v>
      </c>
      <c r="D128" s="24" t="s">
        <v>21</v>
      </c>
      <c r="E128" s="5" t="s">
        <v>1252</v>
      </c>
      <c r="F128" s="5" t="s">
        <v>516</v>
      </c>
      <c r="G128" s="5"/>
      <c r="H128" s="5" t="s">
        <v>132</v>
      </c>
      <c r="I128" s="5" t="s">
        <v>517</v>
      </c>
      <c r="J128" s="47" t="s">
        <v>287</v>
      </c>
      <c r="K128" s="5" t="s">
        <v>132</v>
      </c>
      <c r="L128" s="6">
        <v>997212</v>
      </c>
      <c r="M128" s="6" t="s">
        <v>104</v>
      </c>
      <c r="N128" s="6">
        <v>1</v>
      </c>
      <c r="O128" s="21">
        <v>0.12</v>
      </c>
      <c r="P128" s="8">
        <v>450</v>
      </c>
      <c r="Q128" s="5"/>
      <c r="R128" s="5">
        <v>27</v>
      </c>
      <c r="S128" s="5">
        <v>27</v>
      </c>
      <c r="T128" s="5"/>
      <c r="U128" s="5"/>
      <c r="V128" s="5">
        <v>504</v>
      </c>
    </row>
    <row r="129" spans="1:22" ht="15" customHeight="1">
      <c r="A129" s="5" t="s">
        <v>136</v>
      </c>
      <c r="B129" s="5" t="s">
        <v>1254</v>
      </c>
      <c r="C129" s="5">
        <v>2215</v>
      </c>
      <c r="D129" s="24" t="s">
        <v>21</v>
      </c>
      <c r="E129" s="5" t="s">
        <v>1252</v>
      </c>
      <c r="F129" s="5" t="s">
        <v>518</v>
      </c>
      <c r="G129" s="5"/>
      <c r="H129" s="5" t="s">
        <v>132</v>
      </c>
      <c r="I129" s="5" t="s">
        <v>519</v>
      </c>
      <c r="J129" s="47" t="s">
        <v>287</v>
      </c>
      <c r="K129" s="5" t="s">
        <v>132</v>
      </c>
      <c r="L129" s="6">
        <v>997212</v>
      </c>
      <c r="M129" s="6" t="s">
        <v>104</v>
      </c>
      <c r="N129" s="6">
        <v>1</v>
      </c>
      <c r="O129" s="21">
        <v>0.12</v>
      </c>
      <c r="P129" s="8">
        <v>300</v>
      </c>
      <c r="Q129" s="5"/>
      <c r="R129" s="5">
        <v>18</v>
      </c>
      <c r="S129" s="5">
        <v>18</v>
      </c>
      <c r="T129" s="5"/>
      <c r="U129" s="5"/>
      <c r="V129" s="5">
        <v>336</v>
      </c>
    </row>
    <row r="130" spans="1:22" ht="15" customHeight="1">
      <c r="A130" s="5" t="s">
        <v>136</v>
      </c>
      <c r="B130" s="5" t="s">
        <v>1254</v>
      </c>
      <c r="C130" s="5">
        <v>2215</v>
      </c>
      <c r="D130" s="24" t="s">
        <v>21</v>
      </c>
      <c r="E130" s="5" t="s">
        <v>1252</v>
      </c>
      <c r="F130" s="5" t="s">
        <v>520</v>
      </c>
      <c r="G130" s="5"/>
      <c r="H130" s="5" t="s">
        <v>132</v>
      </c>
      <c r="I130" s="5" t="s">
        <v>521</v>
      </c>
      <c r="J130" s="47" t="s">
        <v>287</v>
      </c>
      <c r="K130" s="5" t="s">
        <v>132</v>
      </c>
      <c r="L130" s="6">
        <v>997212</v>
      </c>
      <c r="M130" s="6" t="s">
        <v>104</v>
      </c>
      <c r="N130" s="6">
        <v>1</v>
      </c>
      <c r="O130" s="21">
        <v>0.12</v>
      </c>
      <c r="P130" s="8">
        <v>450</v>
      </c>
      <c r="Q130" s="5"/>
      <c r="R130" s="5">
        <v>27</v>
      </c>
      <c r="S130" s="5">
        <v>27</v>
      </c>
      <c r="T130" s="5"/>
      <c r="U130" s="5"/>
      <c r="V130" s="5">
        <v>504</v>
      </c>
    </row>
    <row r="131" spans="1:22" ht="15" customHeight="1">
      <c r="A131" s="5" t="s">
        <v>136</v>
      </c>
      <c r="B131" s="5" t="s">
        <v>1254</v>
      </c>
      <c r="C131" s="5">
        <v>2215</v>
      </c>
      <c r="D131" s="25" t="s">
        <v>21</v>
      </c>
      <c r="E131" s="5" t="s">
        <v>1252</v>
      </c>
      <c r="F131" s="5" t="s">
        <v>522</v>
      </c>
      <c r="G131" s="5"/>
      <c r="H131" s="5" t="s">
        <v>132</v>
      </c>
      <c r="I131" s="5" t="s">
        <v>523</v>
      </c>
      <c r="J131" s="47" t="s">
        <v>287</v>
      </c>
      <c r="K131" s="5" t="s">
        <v>132</v>
      </c>
      <c r="L131" s="6">
        <v>997212</v>
      </c>
      <c r="M131" s="6" t="s">
        <v>104</v>
      </c>
      <c r="N131" s="6">
        <v>1</v>
      </c>
      <c r="O131" s="21">
        <v>0.12</v>
      </c>
      <c r="P131" s="8">
        <v>450</v>
      </c>
      <c r="Q131" s="5"/>
      <c r="R131" s="5">
        <v>27</v>
      </c>
      <c r="S131" s="5">
        <v>27</v>
      </c>
      <c r="T131" s="5"/>
      <c r="U131" s="5"/>
      <c r="V131" s="5">
        <v>504</v>
      </c>
    </row>
    <row r="132" spans="1:22" ht="15" customHeight="1">
      <c r="A132" s="5" t="s">
        <v>136</v>
      </c>
      <c r="B132" s="5" t="s">
        <v>1254</v>
      </c>
      <c r="C132" s="5">
        <v>2215</v>
      </c>
      <c r="D132" s="25" t="s">
        <v>21</v>
      </c>
      <c r="E132" s="5" t="s">
        <v>1252</v>
      </c>
      <c r="F132" s="5" t="s">
        <v>524</v>
      </c>
      <c r="G132" s="5"/>
      <c r="H132" s="5" t="s">
        <v>132</v>
      </c>
      <c r="I132" s="5" t="s">
        <v>525</v>
      </c>
      <c r="J132" s="47" t="s">
        <v>287</v>
      </c>
      <c r="K132" s="5" t="s">
        <v>132</v>
      </c>
      <c r="L132" s="6">
        <v>997212</v>
      </c>
      <c r="M132" s="6" t="s">
        <v>104</v>
      </c>
      <c r="N132" s="6">
        <v>1</v>
      </c>
      <c r="O132" s="21">
        <v>0.12</v>
      </c>
      <c r="P132" s="8">
        <v>600</v>
      </c>
      <c r="Q132" s="5"/>
      <c r="R132" s="5">
        <v>36</v>
      </c>
      <c r="S132" s="5">
        <v>36</v>
      </c>
      <c r="T132" s="5"/>
      <c r="U132" s="5"/>
      <c r="V132" s="5">
        <v>672</v>
      </c>
    </row>
    <row r="133" spans="1:22" ht="15" customHeight="1">
      <c r="A133" s="5" t="s">
        <v>136</v>
      </c>
      <c r="B133" s="5" t="s">
        <v>1254</v>
      </c>
      <c r="C133" s="5">
        <v>2215</v>
      </c>
      <c r="D133" s="25" t="s">
        <v>21</v>
      </c>
      <c r="E133" s="5" t="s">
        <v>1252</v>
      </c>
      <c r="F133" s="5" t="s">
        <v>526</v>
      </c>
      <c r="G133" s="5"/>
      <c r="H133" s="5" t="s">
        <v>132</v>
      </c>
      <c r="I133" s="5" t="s">
        <v>527</v>
      </c>
      <c r="J133" s="47" t="s">
        <v>287</v>
      </c>
      <c r="K133" s="5" t="s">
        <v>132</v>
      </c>
      <c r="L133" s="6">
        <v>997212</v>
      </c>
      <c r="M133" s="6" t="s">
        <v>104</v>
      </c>
      <c r="N133" s="6">
        <v>1</v>
      </c>
      <c r="O133" s="21">
        <v>0.12</v>
      </c>
      <c r="P133" s="8">
        <v>300</v>
      </c>
      <c r="Q133" s="5"/>
      <c r="R133" s="5">
        <v>18</v>
      </c>
      <c r="S133" s="5">
        <v>18</v>
      </c>
      <c r="T133" s="5"/>
      <c r="U133" s="5"/>
      <c r="V133" s="5">
        <v>336</v>
      </c>
    </row>
    <row r="134" spans="1:22" ht="15" customHeight="1">
      <c r="A134" s="5" t="s">
        <v>136</v>
      </c>
      <c r="B134" s="5" t="s">
        <v>1254</v>
      </c>
      <c r="C134" s="5">
        <v>2215</v>
      </c>
      <c r="D134" s="25" t="s">
        <v>21</v>
      </c>
      <c r="E134" s="5" t="s">
        <v>1252</v>
      </c>
      <c r="F134" s="5" t="s">
        <v>528</v>
      </c>
      <c r="G134" s="5"/>
      <c r="H134" s="5" t="s">
        <v>132</v>
      </c>
      <c r="I134" s="5" t="s">
        <v>529</v>
      </c>
      <c r="J134" s="47" t="s">
        <v>287</v>
      </c>
      <c r="K134" s="5" t="s">
        <v>132</v>
      </c>
      <c r="L134" s="6">
        <v>997212</v>
      </c>
      <c r="M134" s="6" t="s">
        <v>104</v>
      </c>
      <c r="N134" s="6">
        <v>1</v>
      </c>
      <c r="O134" s="21">
        <v>0.12</v>
      </c>
      <c r="P134" s="8">
        <v>450</v>
      </c>
      <c r="Q134" s="5"/>
      <c r="R134" s="5">
        <v>27</v>
      </c>
      <c r="S134" s="5">
        <v>27</v>
      </c>
      <c r="T134" s="5"/>
      <c r="U134" s="5"/>
      <c r="V134" s="5">
        <v>504</v>
      </c>
    </row>
    <row r="135" spans="1:22" ht="15" customHeight="1">
      <c r="A135" s="5" t="s">
        <v>136</v>
      </c>
      <c r="B135" s="5" t="s">
        <v>1254</v>
      </c>
      <c r="C135" s="5">
        <v>2215</v>
      </c>
      <c r="D135" s="25" t="s">
        <v>21</v>
      </c>
      <c r="E135" s="5" t="s">
        <v>1252</v>
      </c>
      <c r="F135" s="5" t="s">
        <v>530</v>
      </c>
      <c r="G135" s="5"/>
      <c r="H135" s="5" t="s">
        <v>132</v>
      </c>
      <c r="I135" s="5" t="s">
        <v>531</v>
      </c>
      <c r="J135" s="47" t="s">
        <v>287</v>
      </c>
      <c r="K135" s="5" t="s">
        <v>132</v>
      </c>
      <c r="L135" s="6">
        <v>997212</v>
      </c>
      <c r="M135" s="6" t="s">
        <v>104</v>
      </c>
      <c r="N135" s="6">
        <v>1</v>
      </c>
      <c r="O135" s="21">
        <v>0.12</v>
      </c>
      <c r="P135" s="8">
        <v>900</v>
      </c>
      <c r="Q135" s="5"/>
      <c r="R135" s="5">
        <v>54</v>
      </c>
      <c r="S135" s="5">
        <v>54</v>
      </c>
      <c r="T135" s="5"/>
      <c r="U135" s="5"/>
      <c r="V135" s="5">
        <v>1008</v>
      </c>
    </row>
    <row r="136" spans="1:22" ht="15" customHeight="1">
      <c r="A136" s="5" t="s">
        <v>136</v>
      </c>
      <c r="B136" s="5" t="s">
        <v>1254</v>
      </c>
      <c r="C136" s="5">
        <v>2215</v>
      </c>
      <c r="D136" s="25" t="s">
        <v>21</v>
      </c>
      <c r="E136" s="5" t="s">
        <v>1252</v>
      </c>
      <c r="F136" s="5" t="s">
        <v>532</v>
      </c>
      <c r="G136" s="5"/>
      <c r="H136" s="5" t="s">
        <v>132</v>
      </c>
      <c r="I136" s="5" t="s">
        <v>533</v>
      </c>
      <c r="J136" s="47" t="s">
        <v>287</v>
      </c>
      <c r="K136" s="5" t="s">
        <v>132</v>
      </c>
      <c r="L136" s="6">
        <v>997212</v>
      </c>
      <c r="M136" s="6" t="s">
        <v>104</v>
      </c>
      <c r="N136" s="6">
        <v>1</v>
      </c>
      <c r="O136" s="21">
        <v>0.12</v>
      </c>
      <c r="P136" s="8">
        <v>600</v>
      </c>
      <c r="Q136" s="5"/>
      <c r="R136" s="5">
        <v>36</v>
      </c>
      <c r="S136" s="5">
        <v>36</v>
      </c>
      <c r="T136" s="5"/>
      <c r="U136" s="5"/>
      <c r="V136" s="5">
        <v>672</v>
      </c>
    </row>
    <row r="137" spans="1:22" ht="15" customHeight="1">
      <c r="A137" s="5" t="s">
        <v>136</v>
      </c>
      <c r="B137" s="5" t="s">
        <v>1254</v>
      </c>
      <c r="C137" s="5">
        <v>2215</v>
      </c>
      <c r="D137" s="25" t="s">
        <v>21</v>
      </c>
      <c r="E137" s="5" t="s">
        <v>1252</v>
      </c>
      <c r="F137" s="5" t="s">
        <v>534</v>
      </c>
      <c r="G137" s="5"/>
      <c r="H137" s="5" t="s">
        <v>132</v>
      </c>
      <c r="I137" s="5" t="s">
        <v>535</v>
      </c>
      <c r="J137" s="47" t="s">
        <v>287</v>
      </c>
      <c r="K137" s="5" t="s">
        <v>132</v>
      </c>
      <c r="L137" s="6">
        <v>997212</v>
      </c>
      <c r="M137" s="6" t="s">
        <v>104</v>
      </c>
      <c r="N137" s="6">
        <v>1</v>
      </c>
      <c r="O137" s="21">
        <v>0.12</v>
      </c>
      <c r="P137" s="8">
        <v>300</v>
      </c>
      <c r="Q137" s="5"/>
      <c r="R137" s="5">
        <v>18</v>
      </c>
      <c r="S137" s="5">
        <v>18</v>
      </c>
      <c r="T137" s="5"/>
      <c r="U137" s="5"/>
      <c r="V137" s="5">
        <v>336</v>
      </c>
    </row>
    <row r="138" spans="1:22" ht="15" customHeight="1">
      <c r="A138" s="5" t="s">
        <v>136</v>
      </c>
      <c r="B138" s="5" t="s">
        <v>1254</v>
      </c>
      <c r="C138" s="5">
        <v>2215</v>
      </c>
      <c r="D138" s="25" t="s">
        <v>21</v>
      </c>
      <c r="E138" s="5" t="s">
        <v>1252</v>
      </c>
      <c r="F138" s="5" t="s">
        <v>536</v>
      </c>
      <c r="G138" s="5" t="s">
        <v>537</v>
      </c>
      <c r="H138" s="5" t="s">
        <v>253</v>
      </c>
      <c r="I138" s="5" t="s">
        <v>538</v>
      </c>
      <c r="J138" s="47" t="s">
        <v>287</v>
      </c>
      <c r="K138" s="5" t="s">
        <v>253</v>
      </c>
      <c r="L138" s="6">
        <v>998631</v>
      </c>
      <c r="M138" s="6" t="s">
        <v>104</v>
      </c>
      <c r="N138" s="6">
        <v>1</v>
      </c>
      <c r="O138" s="21">
        <v>0.18</v>
      </c>
      <c r="P138" s="8">
        <v>25000</v>
      </c>
      <c r="Q138" s="5"/>
      <c r="R138" s="5">
        <v>2250</v>
      </c>
      <c r="S138" s="5">
        <v>2250</v>
      </c>
      <c r="T138" s="5"/>
      <c r="U138" s="5"/>
      <c r="V138" s="5">
        <v>29500</v>
      </c>
    </row>
    <row r="139" spans="1:22" ht="15" customHeight="1">
      <c r="A139" s="5" t="s">
        <v>136</v>
      </c>
      <c r="B139" s="5" t="s">
        <v>1254</v>
      </c>
      <c r="C139" s="5">
        <v>2215</v>
      </c>
      <c r="D139" s="25" t="s">
        <v>21</v>
      </c>
      <c r="E139" s="5" t="s">
        <v>1252</v>
      </c>
      <c r="F139" s="5" t="s">
        <v>539</v>
      </c>
      <c r="G139" s="5" t="s">
        <v>540</v>
      </c>
      <c r="H139" s="5" t="s">
        <v>253</v>
      </c>
      <c r="I139" s="5" t="s">
        <v>541</v>
      </c>
      <c r="J139" s="47" t="s">
        <v>287</v>
      </c>
      <c r="K139" s="5" t="s">
        <v>253</v>
      </c>
      <c r="L139" s="6">
        <v>998631</v>
      </c>
      <c r="M139" s="6" t="s">
        <v>104</v>
      </c>
      <c r="N139" s="6">
        <v>1</v>
      </c>
      <c r="O139" s="21">
        <v>0.18</v>
      </c>
      <c r="P139" s="8">
        <v>2145</v>
      </c>
      <c r="Q139" s="5"/>
      <c r="R139" s="5">
        <v>193.05</v>
      </c>
      <c r="S139" s="5">
        <v>193.05</v>
      </c>
      <c r="T139" s="5"/>
      <c r="U139" s="5"/>
      <c r="V139" s="5">
        <v>2531</v>
      </c>
    </row>
    <row r="140" spans="1:22" ht="15" customHeight="1">
      <c r="A140" s="5" t="s">
        <v>136</v>
      </c>
      <c r="B140" s="5" t="s">
        <v>1254</v>
      </c>
      <c r="C140" s="5">
        <v>2215</v>
      </c>
      <c r="D140" s="25" t="s">
        <v>21</v>
      </c>
      <c r="E140" s="5" t="s">
        <v>1252</v>
      </c>
      <c r="F140" s="5" t="s">
        <v>27</v>
      </c>
      <c r="G140" s="5" t="s">
        <v>61</v>
      </c>
      <c r="H140" s="5" t="s">
        <v>253</v>
      </c>
      <c r="I140" s="5" t="s">
        <v>542</v>
      </c>
      <c r="J140" s="47" t="s">
        <v>287</v>
      </c>
      <c r="K140" s="5" t="s">
        <v>253</v>
      </c>
      <c r="L140" s="6">
        <v>998631</v>
      </c>
      <c r="M140" s="6" t="s">
        <v>104</v>
      </c>
      <c r="N140" s="6">
        <v>1</v>
      </c>
      <c r="O140" s="21">
        <v>0.18</v>
      </c>
      <c r="P140" s="8">
        <v>2145</v>
      </c>
      <c r="Q140" s="5"/>
      <c r="R140" s="5">
        <v>193.05</v>
      </c>
      <c r="S140" s="5">
        <v>193.05</v>
      </c>
      <c r="T140" s="5"/>
      <c r="U140" s="5"/>
      <c r="V140" s="5">
        <v>2531</v>
      </c>
    </row>
    <row r="141" spans="1:22" ht="15" customHeight="1">
      <c r="A141" s="5" t="s">
        <v>136</v>
      </c>
      <c r="B141" s="5" t="s">
        <v>1254</v>
      </c>
      <c r="C141" s="5">
        <v>2215</v>
      </c>
      <c r="D141" s="25" t="s">
        <v>21</v>
      </c>
      <c r="E141" s="5" t="s">
        <v>1252</v>
      </c>
      <c r="F141" s="5" t="s">
        <v>26</v>
      </c>
      <c r="G141" s="5" t="s">
        <v>68</v>
      </c>
      <c r="H141" s="5" t="s">
        <v>253</v>
      </c>
      <c r="I141" s="5" t="s">
        <v>543</v>
      </c>
      <c r="J141" s="47" t="s">
        <v>287</v>
      </c>
      <c r="K141" s="5" t="s">
        <v>253</v>
      </c>
      <c r="L141" s="6">
        <v>998631</v>
      </c>
      <c r="M141" s="6" t="s">
        <v>104</v>
      </c>
      <c r="N141" s="6">
        <v>1</v>
      </c>
      <c r="O141" s="21">
        <v>0.18</v>
      </c>
      <c r="P141" s="8">
        <v>2145</v>
      </c>
      <c r="Q141" s="5"/>
      <c r="R141" s="5">
        <v>193.05</v>
      </c>
      <c r="S141" s="5">
        <v>193.05</v>
      </c>
      <c r="T141" s="5"/>
      <c r="U141" s="5"/>
      <c r="V141" s="5">
        <v>2531</v>
      </c>
    </row>
    <row r="142" spans="1:22" ht="15" customHeight="1">
      <c r="A142" s="5" t="s">
        <v>136</v>
      </c>
      <c r="B142" s="5" t="s">
        <v>1254</v>
      </c>
      <c r="C142" s="5">
        <v>2215</v>
      </c>
      <c r="D142" s="25" t="s">
        <v>21</v>
      </c>
      <c r="E142" s="5" t="s">
        <v>1252</v>
      </c>
      <c r="F142" s="5" t="s">
        <v>544</v>
      </c>
      <c r="G142" s="5" t="s">
        <v>545</v>
      </c>
      <c r="H142" s="5" t="s">
        <v>133</v>
      </c>
      <c r="I142" s="5" t="s">
        <v>546</v>
      </c>
      <c r="J142" s="47" t="s">
        <v>228</v>
      </c>
      <c r="K142" s="5" t="s">
        <v>133</v>
      </c>
      <c r="L142" s="6">
        <v>998599</v>
      </c>
      <c r="M142" s="6" t="s">
        <v>104</v>
      </c>
      <c r="N142" s="6">
        <v>1</v>
      </c>
      <c r="O142" s="21">
        <v>0.18</v>
      </c>
      <c r="P142" s="8">
        <v>20185</v>
      </c>
      <c r="Q142" s="5">
        <v>3633.3</v>
      </c>
      <c r="R142" s="5">
        <v>0</v>
      </c>
      <c r="S142" s="5">
        <v>0</v>
      </c>
      <c r="T142" s="5"/>
      <c r="U142" s="5"/>
      <c r="V142" s="5">
        <v>23818</v>
      </c>
    </row>
    <row r="143" spans="1:22" ht="15" customHeight="1">
      <c r="A143" s="5" t="s">
        <v>136</v>
      </c>
      <c r="B143" s="5" t="s">
        <v>1254</v>
      </c>
      <c r="C143" s="5">
        <v>2216</v>
      </c>
      <c r="D143" s="25" t="s">
        <v>109</v>
      </c>
      <c r="E143" s="5" t="s">
        <v>1252</v>
      </c>
      <c r="F143" s="5" t="s">
        <v>547</v>
      </c>
      <c r="G143" s="5" t="s">
        <v>548</v>
      </c>
      <c r="H143" s="5" t="s">
        <v>105</v>
      </c>
      <c r="I143" s="5" t="s">
        <v>549</v>
      </c>
      <c r="J143" s="47" t="s">
        <v>259</v>
      </c>
      <c r="K143" s="5" t="s">
        <v>105</v>
      </c>
      <c r="L143" s="6">
        <v>998599</v>
      </c>
      <c r="M143" s="6" t="s">
        <v>104</v>
      </c>
      <c r="N143" s="6">
        <v>1</v>
      </c>
      <c r="O143" s="21">
        <v>0.18</v>
      </c>
      <c r="P143" s="8">
        <v>15159.32</v>
      </c>
      <c r="Q143" s="5"/>
      <c r="R143" s="5">
        <v>1364.34</v>
      </c>
      <c r="S143" s="5">
        <v>1364.34</v>
      </c>
      <c r="T143" s="5"/>
      <c r="U143" s="5"/>
      <c r="V143" s="5">
        <v>17888</v>
      </c>
    </row>
    <row r="144" spans="1:22" ht="15" customHeight="1">
      <c r="A144" s="5" t="s">
        <v>136</v>
      </c>
      <c r="B144" s="5" t="s">
        <v>1254</v>
      </c>
      <c r="C144" s="5">
        <v>2216</v>
      </c>
      <c r="D144" s="25" t="s">
        <v>109</v>
      </c>
      <c r="E144" s="5" t="s">
        <v>1252</v>
      </c>
      <c r="F144" s="5" t="s">
        <v>550</v>
      </c>
      <c r="G144" s="5"/>
      <c r="H144" s="5" t="s">
        <v>233</v>
      </c>
      <c r="I144" s="5" t="s">
        <v>551</v>
      </c>
      <c r="J144" s="47" t="s">
        <v>244</v>
      </c>
      <c r="K144" s="5" t="s">
        <v>236</v>
      </c>
      <c r="L144" s="6">
        <v>998599</v>
      </c>
      <c r="M144" s="6" t="s">
        <v>104</v>
      </c>
      <c r="N144" s="6">
        <v>1</v>
      </c>
      <c r="O144" s="21">
        <v>0.18</v>
      </c>
      <c r="P144" s="8">
        <v>160</v>
      </c>
      <c r="Q144" s="5"/>
      <c r="R144" s="5">
        <v>14.4</v>
      </c>
      <c r="S144" s="5">
        <v>14.4</v>
      </c>
      <c r="T144" s="5"/>
      <c r="U144" s="5"/>
      <c r="V144" s="5">
        <v>189</v>
      </c>
    </row>
    <row r="145" spans="1:22" ht="15" customHeight="1">
      <c r="A145" s="5" t="s">
        <v>136</v>
      </c>
      <c r="B145" s="5" t="s">
        <v>1254</v>
      </c>
      <c r="C145" s="5">
        <v>2217</v>
      </c>
      <c r="D145" s="26" t="s">
        <v>110</v>
      </c>
      <c r="E145" s="5" t="s">
        <v>1252</v>
      </c>
      <c r="F145" s="5" t="s">
        <v>121</v>
      </c>
      <c r="G145" s="5" t="s">
        <v>127</v>
      </c>
      <c r="H145" s="5" t="s">
        <v>132</v>
      </c>
      <c r="I145" s="5" t="s">
        <v>552</v>
      </c>
      <c r="J145" s="47" t="s">
        <v>283</v>
      </c>
      <c r="K145" s="5" t="s">
        <v>132</v>
      </c>
      <c r="L145" s="6">
        <v>998599</v>
      </c>
      <c r="M145" s="6" t="s">
        <v>104</v>
      </c>
      <c r="N145" s="6">
        <v>1</v>
      </c>
      <c r="O145" s="21">
        <v>0.18</v>
      </c>
      <c r="P145" s="8">
        <v>5000</v>
      </c>
      <c r="Q145" s="5">
        <v>0</v>
      </c>
      <c r="R145" s="5">
        <v>450</v>
      </c>
      <c r="S145" s="5">
        <v>450</v>
      </c>
      <c r="T145" s="5"/>
      <c r="U145" s="5"/>
      <c r="V145" s="5">
        <v>5900</v>
      </c>
    </row>
    <row r="146" spans="1:22" ht="15" customHeight="1">
      <c r="A146" s="5" t="s">
        <v>136</v>
      </c>
      <c r="B146" s="5" t="s">
        <v>1254</v>
      </c>
      <c r="C146" s="5">
        <v>2217</v>
      </c>
      <c r="D146" s="27" t="s">
        <v>110</v>
      </c>
      <c r="E146" s="5" t="s">
        <v>1252</v>
      </c>
      <c r="F146" s="5" t="s">
        <v>553</v>
      </c>
      <c r="G146" s="5" t="s">
        <v>554</v>
      </c>
      <c r="H146" s="5" t="s">
        <v>135</v>
      </c>
      <c r="I146" s="5" t="s">
        <v>555</v>
      </c>
      <c r="J146" s="47" t="s">
        <v>337</v>
      </c>
      <c r="K146" s="5" t="s">
        <v>135</v>
      </c>
      <c r="L146" s="6">
        <v>998599</v>
      </c>
      <c r="M146" s="6" t="s">
        <v>104</v>
      </c>
      <c r="N146" s="6">
        <v>1</v>
      </c>
      <c r="O146" s="21">
        <v>0.12</v>
      </c>
      <c r="P146" s="8">
        <v>45000</v>
      </c>
      <c r="Q146" s="5"/>
      <c r="R146" s="5">
        <v>2700</v>
      </c>
      <c r="S146" s="5">
        <v>2700</v>
      </c>
      <c r="T146" s="5"/>
      <c r="U146" s="5"/>
      <c r="V146" s="5">
        <v>100800</v>
      </c>
    </row>
    <row r="147" spans="1:22" ht="15" customHeight="1">
      <c r="A147" s="5" t="s">
        <v>136</v>
      </c>
      <c r="B147" s="5" t="s">
        <v>1254</v>
      </c>
      <c r="C147" s="5">
        <v>2219</v>
      </c>
      <c r="D147" s="26" t="s">
        <v>111</v>
      </c>
      <c r="E147" s="5" t="s">
        <v>1252</v>
      </c>
      <c r="F147" s="5" t="s">
        <v>556</v>
      </c>
      <c r="G147" s="5"/>
      <c r="H147" s="5" t="s">
        <v>105</v>
      </c>
      <c r="I147" s="20" t="s">
        <v>557</v>
      </c>
      <c r="J147" s="47" t="s">
        <v>309</v>
      </c>
      <c r="K147" s="5" t="s">
        <v>105</v>
      </c>
      <c r="L147" s="6">
        <v>998599</v>
      </c>
      <c r="M147" s="6" t="s">
        <v>104</v>
      </c>
      <c r="N147" s="6">
        <v>1</v>
      </c>
      <c r="O147" s="21">
        <v>0.18</v>
      </c>
      <c r="P147" s="8">
        <v>400</v>
      </c>
      <c r="Q147" s="5">
        <v>0</v>
      </c>
      <c r="R147" s="5">
        <v>36</v>
      </c>
      <c r="S147" s="5">
        <v>36</v>
      </c>
      <c r="T147" s="5"/>
      <c r="U147" s="5"/>
      <c r="V147" s="5">
        <v>472</v>
      </c>
    </row>
    <row r="148" spans="1:22" ht="15" customHeight="1">
      <c r="A148" s="5" t="s">
        <v>136</v>
      </c>
      <c r="B148" s="5" t="s">
        <v>1254</v>
      </c>
      <c r="C148" s="5">
        <v>2219</v>
      </c>
      <c r="D148" s="26" t="s">
        <v>111</v>
      </c>
      <c r="E148" s="5" t="s">
        <v>1252</v>
      </c>
      <c r="F148" s="5" t="s">
        <v>558</v>
      </c>
      <c r="G148" s="5"/>
      <c r="H148" s="5" t="s">
        <v>239</v>
      </c>
      <c r="I148" s="20" t="s">
        <v>559</v>
      </c>
      <c r="J148" s="47" t="s">
        <v>241</v>
      </c>
      <c r="K148" s="5" t="s">
        <v>239</v>
      </c>
      <c r="L148" s="6">
        <v>999294</v>
      </c>
      <c r="M148" s="6" t="s">
        <v>104</v>
      </c>
      <c r="N148" s="6">
        <v>1</v>
      </c>
      <c r="O148" s="21">
        <v>0.18</v>
      </c>
      <c r="P148" s="8">
        <v>1700</v>
      </c>
      <c r="Q148" s="5">
        <v>0</v>
      </c>
      <c r="R148" s="5">
        <v>153</v>
      </c>
      <c r="S148" s="5">
        <v>153</v>
      </c>
      <c r="T148" s="5"/>
      <c r="U148" s="5"/>
      <c r="V148" s="5">
        <v>2006</v>
      </c>
    </row>
    <row r="149" spans="1:22" ht="15" customHeight="1">
      <c r="A149" s="5" t="s">
        <v>136</v>
      </c>
      <c r="B149" s="5" t="s">
        <v>1254</v>
      </c>
      <c r="C149" s="5">
        <v>2219</v>
      </c>
      <c r="D149" s="26" t="s">
        <v>111</v>
      </c>
      <c r="E149" s="5" t="s">
        <v>1252</v>
      </c>
      <c r="F149" s="5" t="s">
        <v>560</v>
      </c>
      <c r="G149" s="5"/>
      <c r="H149" s="5" t="s">
        <v>239</v>
      </c>
      <c r="I149" s="20" t="s">
        <v>561</v>
      </c>
      <c r="J149" s="47" t="s">
        <v>241</v>
      </c>
      <c r="K149" s="5" t="s">
        <v>239</v>
      </c>
      <c r="L149" s="6">
        <v>999294</v>
      </c>
      <c r="M149" s="6" t="s">
        <v>104</v>
      </c>
      <c r="N149" s="6">
        <v>1</v>
      </c>
      <c r="O149" s="21">
        <v>0.18</v>
      </c>
      <c r="P149" s="8">
        <v>1700</v>
      </c>
      <c r="Q149" s="5">
        <v>0</v>
      </c>
      <c r="R149" s="5">
        <v>153</v>
      </c>
      <c r="S149" s="5">
        <v>153</v>
      </c>
      <c r="T149" s="5"/>
      <c r="U149" s="5"/>
      <c r="V149" s="5">
        <v>2006</v>
      </c>
    </row>
    <row r="150" spans="1:22" ht="15" customHeight="1">
      <c r="A150" s="5" t="s">
        <v>136</v>
      </c>
      <c r="B150" s="5" t="s">
        <v>1254</v>
      </c>
      <c r="C150" s="5">
        <v>2219</v>
      </c>
      <c r="D150" s="26" t="s">
        <v>111</v>
      </c>
      <c r="E150" s="5" t="s">
        <v>1252</v>
      </c>
      <c r="F150" s="5" t="s">
        <v>562</v>
      </c>
      <c r="G150" s="5" t="s">
        <v>563</v>
      </c>
      <c r="H150" s="5" t="s">
        <v>564</v>
      </c>
      <c r="I150" s="5" t="s">
        <v>565</v>
      </c>
      <c r="J150" s="47" t="s">
        <v>262</v>
      </c>
      <c r="K150" s="5" t="s">
        <v>564</v>
      </c>
      <c r="L150" s="6">
        <v>998599</v>
      </c>
      <c r="M150" s="6" t="s">
        <v>104</v>
      </c>
      <c r="N150" s="6">
        <v>1</v>
      </c>
      <c r="O150" s="21">
        <v>0.18</v>
      </c>
      <c r="P150" s="8">
        <v>600</v>
      </c>
      <c r="Q150" s="5"/>
      <c r="R150" s="5">
        <v>54</v>
      </c>
      <c r="S150" s="5">
        <v>54</v>
      </c>
      <c r="T150" s="5"/>
      <c r="U150" s="5"/>
      <c r="V150" s="5">
        <v>708</v>
      </c>
    </row>
    <row r="151" spans="1:22" ht="15" customHeight="1">
      <c r="A151" s="5" t="s">
        <v>136</v>
      </c>
      <c r="B151" s="5" t="s">
        <v>1254</v>
      </c>
      <c r="C151" s="5">
        <v>2219</v>
      </c>
      <c r="D151" s="26" t="s">
        <v>111</v>
      </c>
      <c r="E151" s="5" t="s">
        <v>1252</v>
      </c>
      <c r="F151" s="5" t="s">
        <v>566</v>
      </c>
      <c r="G151" s="5"/>
      <c r="H151" s="5" t="s">
        <v>567</v>
      </c>
      <c r="I151" s="5" t="s">
        <v>568</v>
      </c>
      <c r="J151" s="47" t="s">
        <v>262</v>
      </c>
      <c r="K151" s="5" t="s">
        <v>567</v>
      </c>
      <c r="L151" s="6">
        <v>998599</v>
      </c>
      <c r="M151" s="6" t="s">
        <v>104</v>
      </c>
      <c r="N151" s="6">
        <v>1</v>
      </c>
      <c r="O151" s="21">
        <v>0.18</v>
      </c>
      <c r="P151" s="8">
        <v>2100.86</v>
      </c>
      <c r="Q151" s="5">
        <v>0</v>
      </c>
      <c r="R151" s="5">
        <v>189.08</v>
      </c>
      <c r="S151" s="5">
        <v>189.08</v>
      </c>
      <c r="T151" s="5"/>
      <c r="U151" s="5"/>
      <c r="V151" s="5">
        <v>2479</v>
      </c>
    </row>
    <row r="152" spans="1:22" ht="15" customHeight="1">
      <c r="A152" s="5" t="s">
        <v>136</v>
      </c>
      <c r="B152" s="5" t="s">
        <v>1254</v>
      </c>
      <c r="C152" s="5">
        <v>2243</v>
      </c>
      <c r="D152" s="26" t="s">
        <v>611</v>
      </c>
      <c r="E152" s="5" t="s">
        <v>1252</v>
      </c>
      <c r="F152" s="5" t="s">
        <v>569</v>
      </c>
      <c r="G152" s="5" t="s">
        <v>570</v>
      </c>
      <c r="H152" s="5" t="s">
        <v>135</v>
      </c>
      <c r="I152" s="5" t="s">
        <v>571</v>
      </c>
      <c r="J152" s="47" t="s">
        <v>309</v>
      </c>
      <c r="K152" s="5" t="s">
        <v>190</v>
      </c>
      <c r="L152" s="6">
        <v>76020010</v>
      </c>
      <c r="M152" s="6" t="s">
        <v>134</v>
      </c>
      <c r="N152" s="6">
        <v>124.5</v>
      </c>
      <c r="O152" s="21">
        <v>0.18</v>
      </c>
      <c r="P152" s="8">
        <v>684500</v>
      </c>
      <c r="Q152" s="5"/>
      <c r="R152" s="5">
        <v>61605</v>
      </c>
      <c r="S152" s="5">
        <v>61605</v>
      </c>
      <c r="T152" s="5"/>
      <c r="U152" s="5"/>
      <c r="V152" s="5">
        <v>807710</v>
      </c>
    </row>
    <row r="153" spans="1:22" ht="15" customHeight="1">
      <c r="A153" s="5" t="s">
        <v>136</v>
      </c>
      <c r="B153" s="5" t="s">
        <v>1254</v>
      </c>
      <c r="C153" s="5">
        <v>2243</v>
      </c>
      <c r="D153" s="26" t="s">
        <v>611</v>
      </c>
      <c r="E153" s="5" t="s">
        <v>1252</v>
      </c>
      <c r="F153" s="5" t="s">
        <v>572</v>
      </c>
      <c r="G153" s="5" t="s">
        <v>192</v>
      </c>
      <c r="H153" s="5" t="s">
        <v>135</v>
      </c>
      <c r="I153" s="5" t="s">
        <v>573</v>
      </c>
      <c r="J153" s="47" t="s">
        <v>247</v>
      </c>
      <c r="K153" s="5" t="s">
        <v>574</v>
      </c>
      <c r="L153" s="6">
        <v>85044010</v>
      </c>
      <c r="M153" s="6" t="s">
        <v>104</v>
      </c>
      <c r="N153" s="6">
        <v>23</v>
      </c>
      <c r="O153" s="21">
        <v>0.18</v>
      </c>
      <c r="P153" s="8">
        <v>2015700</v>
      </c>
      <c r="Q153" s="5"/>
      <c r="R153" s="5">
        <v>181413</v>
      </c>
      <c r="S153" s="5">
        <v>181413</v>
      </c>
      <c r="T153" s="5"/>
      <c r="U153" s="5"/>
      <c r="V153" s="5">
        <v>2378526</v>
      </c>
    </row>
    <row r="154" spans="1:22" ht="15" customHeight="1">
      <c r="A154" s="5" t="s">
        <v>136</v>
      </c>
      <c r="B154" s="5" t="s">
        <v>1254</v>
      </c>
      <c r="C154" s="5">
        <v>2243</v>
      </c>
      <c r="D154" s="26" t="s">
        <v>611</v>
      </c>
      <c r="E154" s="5" t="s">
        <v>1252</v>
      </c>
      <c r="F154" s="5" t="s">
        <v>572</v>
      </c>
      <c r="G154" s="5" t="s">
        <v>192</v>
      </c>
      <c r="H154" s="5" t="s">
        <v>135</v>
      </c>
      <c r="I154" s="5" t="s">
        <v>575</v>
      </c>
      <c r="J154" s="47" t="s">
        <v>247</v>
      </c>
      <c r="K154" s="5" t="s">
        <v>574</v>
      </c>
      <c r="L154" s="6">
        <v>85044010</v>
      </c>
      <c r="M154" s="6" t="s">
        <v>104</v>
      </c>
      <c r="N154" s="6">
        <v>24</v>
      </c>
      <c r="O154" s="21">
        <v>0.18</v>
      </c>
      <c r="P154" s="8">
        <v>2186600</v>
      </c>
      <c r="Q154" s="5"/>
      <c r="R154" s="5">
        <v>196794</v>
      </c>
      <c r="S154" s="5">
        <v>196794</v>
      </c>
      <c r="T154" s="5"/>
      <c r="U154" s="5"/>
      <c r="V154" s="5">
        <v>2580188</v>
      </c>
    </row>
    <row r="155" spans="1:22" ht="15" customHeight="1">
      <c r="A155" s="5" t="s">
        <v>136</v>
      </c>
      <c r="B155" s="5" t="s">
        <v>1254</v>
      </c>
      <c r="C155" s="5">
        <v>2243</v>
      </c>
      <c r="D155" s="26" t="s">
        <v>611</v>
      </c>
      <c r="E155" s="5" t="s">
        <v>1252</v>
      </c>
      <c r="F155" s="5" t="s">
        <v>572</v>
      </c>
      <c r="G155" s="5" t="s">
        <v>192</v>
      </c>
      <c r="H155" s="5" t="s">
        <v>135</v>
      </c>
      <c r="I155" s="5" t="s">
        <v>576</v>
      </c>
      <c r="J155" s="47" t="s">
        <v>247</v>
      </c>
      <c r="K155" s="5" t="s">
        <v>574</v>
      </c>
      <c r="L155" s="6">
        <v>85044010</v>
      </c>
      <c r="M155" s="6" t="s">
        <v>104</v>
      </c>
      <c r="N155" s="6">
        <v>21</v>
      </c>
      <c r="O155" s="21">
        <v>0.18</v>
      </c>
      <c r="P155" s="8">
        <v>1983900</v>
      </c>
      <c r="Q155" s="5"/>
      <c r="R155" s="5">
        <v>178551</v>
      </c>
      <c r="S155" s="5">
        <v>178551</v>
      </c>
      <c r="T155" s="5"/>
      <c r="U155" s="5"/>
      <c r="V155" s="5">
        <v>2341002</v>
      </c>
    </row>
    <row r="156" spans="1:22" ht="15" customHeight="1">
      <c r="A156" s="5" t="s">
        <v>136</v>
      </c>
      <c r="B156" s="5" t="s">
        <v>1254</v>
      </c>
      <c r="C156" s="5">
        <v>2243</v>
      </c>
      <c r="D156" s="26" t="s">
        <v>611</v>
      </c>
      <c r="E156" s="5" t="s">
        <v>1252</v>
      </c>
      <c r="F156" s="5" t="s">
        <v>577</v>
      </c>
      <c r="G156" s="5" t="s">
        <v>578</v>
      </c>
      <c r="H156" s="5" t="s">
        <v>135</v>
      </c>
      <c r="I156" s="5" t="s">
        <v>579</v>
      </c>
      <c r="J156" s="47" t="s">
        <v>262</v>
      </c>
      <c r="K156" s="5" t="s">
        <v>580</v>
      </c>
      <c r="L156" s="6">
        <v>90283010</v>
      </c>
      <c r="M156" s="6" t="s">
        <v>134</v>
      </c>
      <c r="N156" s="6">
        <v>10336.450000000001</v>
      </c>
      <c r="O156" s="21">
        <v>0.18</v>
      </c>
      <c r="P156" s="8">
        <v>1259500</v>
      </c>
      <c r="Q156" s="5">
        <v>226710</v>
      </c>
      <c r="R156" s="5"/>
      <c r="S156" s="5"/>
      <c r="T156" s="5"/>
      <c r="U156" s="5"/>
      <c r="V156" s="5">
        <v>1486210</v>
      </c>
    </row>
    <row r="157" spans="1:22" ht="15" customHeight="1">
      <c r="A157" s="5" t="s">
        <v>136</v>
      </c>
      <c r="B157" s="5" t="s">
        <v>1254</v>
      </c>
      <c r="C157" s="5">
        <v>2241</v>
      </c>
      <c r="D157" s="26" t="s">
        <v>112</v>
      </c>
      <c r="E157" s="5" t="s">
        <v>1252</v>
      </c>
      <c r="F157" s="5" t="s">
        <v>581</v>
      </c>
      <c r="G157" s="5" t="s">
        <v>44</v>
      </c>
      <c r="H157" s="5" t="s">
        <v>132</v>
      </c>
      <c r="I157" s="5" t="s">
        <v>582</v>
      </c>
      <c r="J157" s="47" t="s">
        <v>337</v>
      </c>
      <c r="K157" s="5" t="s">
        <v>132</v>
      </c>
      <c r="L157" s="6">
        <v>998599</v>
      </c>
      <c r="M157" s="6" t="s">
        <v>104</v>
      </c>
      <c r="N157" s="6">
        <v>1</v>
      </c>
      <c r="O157" s="21">
        <v>0.18</v>
      </c>
      <c r="P157" s="8">
        <v>1610</v>
      </c>
      <c r="Q157" s="5"/>
      <c r="R157" s="5">
        <v>144.9</v>
      </c>
      <c r="S157" s="5">
        <v>144.9</v>
      </c>
      <c r="T157" s="5"/>
      <c r="U157" s="5"/>
      <c r="V157" s="5">
        <v>1900</v>
      </c>
    </row>
    <row r="158" spans="1:22" ht="15" customHeight="1">
      <c r="A158" s="5" t="s">
        <v>136</v>
      </c>
      <c r="B158" s="5" t="s">
        <v>1254</v>
      </c>
      <c r="C158" s="5">
        <v>2241</v>
      </c>
      <c r="D158" s="26" t="s">
        <v>112</v>
      </c>
      <c r="E158" s="5" t="s">
        <v>1252</v>
      </c>
      <c r="F158" s="5" t="s">
        <v>583</v>
      </c>
      <c r="G158" s="5" t="s">
        <v>584</v>
      </c>
      <c r="H158" s="5" t="s">
        <v>105</v>
      </c>
      <c r="I158" s="5" t="s">
        <v>585</v>
      </c>
      <c r="J158" s="47" t="s">
        <v>586</v>
      </c>
      <c r="K158" s="5" t="s">
        <v>105</v>
      </c>
      <c r="L158" s="6">
        <v>998599</v>
      </c>
      <c r="M158" s="6" t="s">
        <v>104</v>
      </c>
      <c r="N158" s="6">
        <v>1</v>
      </c>
      <c r="O158" s="21">
        <v>0.18</v>
      </c>
      <c r="P158" s="8">
        <v>25000</v>
      </c>
      <c r="Q158" s="5"/>
      <c r="R158" s="5">
        <v>2250</v>
      </c>
      <c r="S158" s="5">
        <v>2250</v>
      </c>
      <c r="T158" s="5"/>
      <c r="U158" s="5"/>
      <c r="V158" s="5">
        <v>29500</v>
      </c>
    </row>
    <row r="159" spans="1:22" ht="15" customHeight="1">
      <c r="A159" s="5" t="s">
        <v>136</v>
      </c>
      <c r="B159" s="5" t="s">
        <v>1254</v>
      </c>
      <c r="C159" s="5">
        <v>2241</v>
      </c>
      <c r="D159" s="26" t="s">
        <v>112</v>
      </c>
      <c r="E159" s="5" t="s">
        <v>1252</v>
      </c>
      <c r="F159" s="5" t="s">
        <v>587</v>
      </c>
      <c r="G159" s="5" t="s">
        <v>45</v>
      </c>
      <c r="H159" s="5" t="s">
        <v>105</v>
      </c>
      <c r="I159" s="5" t="s">
        <v>588</v>
      </c>
      <c r="J159" s="47" t="s">
        <v>475</v>
      </c>
      <c r="K159" s="5" t="s">
        <v>105</v>
      </c>
      <c r="L159" s="6">
        <v>998599</v>
      </c>
      <c r="M159" s="6" t="s">
        <v>104</v>
      </c>
      <c r="N159" s="6">
        <v>1</v>
      </c>
      <c r="O159" s="21">
        <v>0.18</v>
      </c>
      <c r="P159" s="8">
        <v>25000</v>
      </c>
      <c r="Q159" s="5"/>
      <c r="R159" s="5">
        <v>2250</v>
      </c>
      <c r="S159" s="5">
        <v>2250</v>
      </c>
      <c r="T159" s="5"/>
      <c r="U159" s="5"/>
      <c r="V159" s="5">
        <v>29500</v>
      </c>
    </row>
    <row r="160" spans="1:22" ht="15" customHeight="1">
      <c r="A160" s="5" t="s">
        <v>136</v>
      </c>
      <c r="B160" s="5" t="s">
        <v>1254</v>
      </c>
      <c r="C160" s="5">
        <v>2241</v>
      </c>
      <c r="D160" s="26" t="s">
        <v>112</v>
      </c>
      <c r="E160" s="5" t="s">
        <v>1252</v>
      </c>
      <c r="F160" s="5" t="s">
        <v>589</v>
      </c>
      <c r="G160" s="5" t="s">
        <v>128</v>
      </c>
      <c r="H160" s="5" t="s">
        <v>135</v>
      </c>
      <c r="I160" s="5" t="s">
        <v>590</v>
      </c>
      <c r="J160" s="47" t="s">
        <v>348</v>
      </c>
      <c r="K160" s="5" t="s">
        <v>135</v>
      </c>
      <c r="L160" s="6">
        <v>760200</v>
      </c>
      <c r="M160" s="6" t="s">
        <v>134</v>
      </c>
      <c r="N160" s="6">
        <v>71796</v>
      </c>
      <c r="O160" s="21">
        <v>0.18</v>
      </c>
      <c r="P160" s="8">
        <v>9238210</v>
      </c>
      <c r="Q160" s="5">
        <v>0</v>
      </c>
      <c r="R160" s="5">
        <v>831438.9</v>
      </c>
      <c r="S160" s="5">
        <v>831438.9</v>
      </c>
      <c r="T160" s="5"/>
      <c r="U160" s="5"/>
      <c r="V160" s="5">
        <v>10901088</v>
      </c>
    </row>
    <row r="161" spans="1:22" ht="15" customHeight="1">
      <c r="A161" s="5" t="s">
        <v>136</v>
      </c>
      <c r="B161" s="5" t="s">
        <v>1254</v>
      </c>
      <c r="C161" s="5">
        <v>2241</v>
      </c>
      <c r="D161" s="26" t="s">
        <v>112</v>
      </c>
      <c r="E161" s="5" t="s">
        <v>1252</v>
      </c>
      <c r="F161" s="5" t="s">
        <v>591</v>
      </c>
      <c r="G161" s="5" t="s">
        <v>186</v>
      </c>
      <c r="H161" s="5" t="s">
        <v>135</v>
      </c>
      <c r="I161" s="5" t="s">
        <v>592</v>
      </c>
      <c r="J161" s="47" t="s">
        <v>593</v>
      </c>
      <c r="K161" s="5" t="s">
        <v>135</v>
      </c>
      <c r="L161" s="6">
        <v>152128</v>
      </c>
      <c r="M161" s="6" t="s">
        <v>134</v>
      </c>
      <c r="N161" s="6">
        <v>152128</v>
      </c>
      <c r="O161" s="21">
        <v>0.18</v>
      </c>
      <c r="P161" s="8">
        <v>5322606</v>
      </c>
      <c r="Q161" s="5"/>
      <c r="R161" s="5">
        <v>479034.54</v>
      </c>
      <c r="S161" s="5">
        <v>479034.54</v>
      </c>
      <c r="T161" s="5"/>
      <c r="U161" s="5"/>
      <c r="V161" s="5">
        <v>6280675</v>
      </c>
    </row>
    <row r="162" spans="1:22" ht="15" customHeight="1">
      <c r="A162" s="5" t="s">
        <v>136</v>
      </c>
      <c r="B162" s="5" t="s">
        <v>1254</v>
      </c>
      <c r="C162" s="5">
        <v>2241</v>
      </c>
      <c r="D162" s="26" t="s">
        <v>112</v>
      </c>
      <c r="E162" s="5" t="s">
        <v>1252</v>
      </c>
      <c r="F162" s="5" t="s">
        <v>594</v>
      </c>
      <c r="G162" s="5" t="s">
        <v>169</v>
      </c>
      <c r="H162" s="5" t="s">
        <v>135</v>
      </c>
      <c r="I162" s="5" t="s">
        <v>595</v>
      </c>
      <c r="J162" s="47" t="s">
        <v>231</v>
      </c>
      <c r="K162" s="5" t="s">
        <v>135</v>
      </c>
      <c r="L162" s="6">
        <v>850423</v>
      </c>
      <c r="M162" s="6" t="s">
        <v>104</v>
      </c>
      <c r="N162" s="6">
        <v>68</v>
      </c>
      <c r="O162" s="21">
        <v>0.18</v>
      </c>
      <c r="P162" s="8">
        <v>1973692</v>
      </c>
      <c r="Q162" s="5"/>
      <c r="R162" s="5">
        <v>177632.28</v>
      </c>
      <c r="S162" s="5">
        <v>177632.28</v>
      </c>
      <c r="T162" s="5"/>
      <c r="U162" s="5"/>
      <c r="V162" s="5">
        <v>2328957</v>
      </c>
    </row>
    <row r="163" spans="1:22" ht="15" customHeight="1">
      <c r="A163" s="5" t="s">
        <v>136</v>
      </c>
      <c r="B163" s="5" t="s">
        <v>1254</v>
      </c>
      <c r="C163" s="5">
        <v>2241</v>
      </c>
      <c r="D163" s="26" t="s">
        <v>112</v>
      </c>
      <c r="E163" s="5" t="s">
        <v>1252</v>
      </c>
      <c r="F163" s="5" t="s">
        <v>596</v>
      </c>
      <c r="G163" s="5" t="s">
        <v>128</v>
      </c>
      <c r="H163" s="5" t="s">
        <v>135</v>
      </c>
      <c r="I163" s="5" t="s">
        <v>597</v>
      </c>
      <c r="J163" s="47" t="s">
        <v>251</v>
      </c>
      <c r="K163" s="5" t="s">
        <v>135</v>
      </c>
      <c r="L163" s="6">
        <v>870422</v>
      </c>
      <c r="M163" s="6" t="s">
        <v>104</v>
      </c>
      <c r="N163" s="6">
        <v>5</v>
      </c>
      <c r="O163" s="21">
        <v>0.18</v>
      </c>
      <c r="P163" s="8">
        <v>676469</v>
      </c>
      <c r="Q163" s="5">
        <v>0</v>
      </c>
      <c r="R163" s="5">
        <v>60882.21</v>
      </c>
      <c r="S163" s="5">
        <v>60882.21</v>
      </c>
      <c r="T163" s="5"/>
      <c r="U163" s="5"/>
      <c r="V163" s="5">
        <v>798233</v>
      </c>
    </row>
    <row r="164" spans="1:22" ht="15" customHeight="1">
      <c r="A164" s="5" t="s">
        <v>136</v>
      </c>
      <c r="B164" s="5" t="s">
        <v>1254</v>
      </c>
      <c r="C164" s="5">
        <v>2242</v>
      </c>
      <c r="D164" s="26" t="s">
        <v>19</v>
      </c>
      <c r="E164" s="5" t="s">
        <v>1252</v>
      </c>
      <c r="F164" s="5" t="s">
        <v>598</v>
      </c>
      <c r="G164" s="5" t="s">
        <v>599</v>
      </c>
      <c r="H164" s="5" t="s">
        <v>105</v>
      </c>
      <c r="I164" s="5" t="s">
        <v>600</v>
      </c>
      <c r="J164" s="47">
        <v>45623</v>
      </c>
      <c r="K164" s="5" t="s">
        <v>105</v>
      </c>
      <c r="L164" s="6">
        <v>998599</v>
      </c>
      <c r="M164" s="6" t="s">
        <v>104</v>
      </c>
      <c r="N164" s="6">
        <v>1</v>
      </c>
      <c r="O164" s="21">
        <v>0.18</v>
      </c>
      <c r="P164" s="8">
        <v>25000</v>
      </c>
      <c r="Q164" s="5">
        <v>0</v>
      </c>
      <c r="R164" s="5">
        <v>2250</v>
      </c>
      <c r="S164" s="5">
        <v>2250</v>
      </c>
      <c r="T164" s="5"/>
      <c r="U164" s="5"/>
      <c r="V164" s="5">
        <v>29500</v>
      </c>
    </row>
    <row r="165" spans="1:22" ht="15" customHeight="1">
      <c r="A165" s="5" t="s">
        <v>136</v>
      </c>
      <c r="B165" s="5" t="s">
        <v>1254</v>
      </c>
      <c r="C165" s="5">
        <v>2242</v>
      </c>
      <c r="D165" s="26" t="s">
        <v>19</v>
      </c>
      <c r="E165" s="5" t="s">
        <v>1252</v>
      </c>
      <c r="F165" s="5" t="s">
        <v>601</v>
      </c>
      <c r="G165" s="5" t="s">
        <v>602</v>
      </c>
      <c r="H165" s="5" t="s">
        <v>105</v>
      </c>
      <c r="I165" s="5" t="s">
        <v>603</v>
      </c>
      <c r="J165" s="47">
        <v>45616</v>
      </c>
      <c r="K165" s="5" t="s">
        <v>105</v>
      </c>
      <c r="L165" s="6">
        <v>998599</v>
      </c>
      <c r="M165" s="6" t="s">
        <v>104</v>
      </c>
      <c r="N165" s="6">
        <v>1</v>
      </c>
      <c r="O165" s="21">
        <v>0.18</v>
      </c>
      <c r="P165" s="8">
        <v>25000</v>
      </c>
      <c r="Q165" s="5">
        <v>0</v>
      </c>
      <c r="R165" s="5">
        <v>2250</v>
      </c>
      <c r="S165" s="5">
        <v>2250</v>
      </c>
      <c r="T165" s="5"/>
      <c r="U165" s="5"/>
      <c r="V165" s="5">
        <v>29500</v>
      </c>
    </row>
    <row r="166" spans="1:22" ht="15" customHeight="1">
      <c r="A166" s="5" t="s">
        <v>136</v>
      </c>
      <c r="B166" s="5" t="s">
        <v>1254</v>
      </c>
      <c r="C166" s="5">
        <v>2242</v>
      </c>
      <c r="D166" s="26" t="s">
        <v>19</v>
      </c>
      <c r="E166" s="5" t="s">
        <v>1252</v>
      </c>
      <c r="F166" s="5" t="s">
        <v>166</v>
      </c>
      <c r="G166" s="5" t="s">
        <v>127</v>
      </c>
      <c r="H166" s="5" t="s">
        <v>132</v>
      </c>
      <c r="I166" s="5" t="s">
        <v>604</v>
      </c>
      <c r="J166" s="47">
        <v>45603</v>
      </c>
      <c r="K166" s="5" t="s">
        <v>132</v>
      </c>
      <c r="L166" s="6">
        <v>998599</v>
      </c>
      <c r="M166" s="6" t="s">
        <v>104</v>
      </c>
      <c r="N166" s="6">
        <v>1</v>
      </c>
      <c r="O166" s="21">
        <v>0.18</v>
      </c>
      <c r="P166" s="8">
        <v>10105</v>
      </c>
      <c r="Q166" s="5">
        <v>0</v>
      </c>
      <c r="R166" s="5">
        <v>909.44999999999993</v>
      </c>
      <c r="S166" s="5">
        <v>909.44999999999993</v>
      </c>
      <c r="T166" s="5"/>
      <c r="U166" s="5"/>
      <c r="V166" s="5">
        <v>11924</v>
      </c>
    </row>
    <row r="167" spans="1:22" ht="15" customHeight="1">
      <c r="A167" s="5" t="s">
        <v>136</v>
      </c>
      <c r="B167" s="5" t="s">
        <v>1254</v>
      </c>
      <c r="C167" s="5">
        <v>2242</v>
      </c>
      <c r="D167" s="26" t="s">
        <v>19</v>
      </c>
      <c r="E167" s="5" t="s">
        <v>1252</v>
      </c>
      <c r="F167" s="5" t="s">
        <v>219</v>
      </c>
      <c r="G167" s="5" t="s">
        <v>130</v>
      </c>
      <c r="H167" s="5" t="s">
        <v>132</v>
      </c>
      <c r="I167" s="5" t="s">
        <v>605</v>
      </c>
      <c r="J167" s="47">
        <v>45603</v>
      </c>
      <c r="K167" s="5" t="s">
        <v>132</v>
      </c>
      <c r="L167" s="6">
        <v>998599</v>
      </c>
      <c r="M167" s="6" t="s">
        <v>104</v>
      </c>
      <c r="N167" s="6">
        <v>1</v>
      </c>
      <c r="O167" s="21">
        <v>0.18</v>
      </c>
      <c r="P167" s="8">
        <v>8000</v>
      </c>
      <c r="Q167" s="5">
        <v>0</v>
      </c>
      <c r="R167" s="5">
        <v>720</v>
      </c>
      <c r="S167" s="5">
        <v>720</v>
      </c>
      <c r="T167" s="5"/>
      <c r="U167" s="5"/>
      <c r="V167" s="5">
        <v>9440</v>
      </c>
    </row>
    <row r="168" spans="1:22" ht="15" customHeight="1">
      <c r="A168" s="5" t="s">
        <v>136</v>
      </c>
      <c r="B168" s="5" t="s">
        <v>1254</v>
      </c>
      <c r="C168" s="5">
        <v>2242</v>
      </c>
      <c r="D168" s="26" t="s">
        <v>19</v>
      </c>
      <c r="E168" s="5" t="s">
        <v>1252</v>
      </c>
      <c r="F168" s="5" t="s">
        <v>606</v>
      </c>
      <c r="G168" s="5" t="s">
        <v>160</v>
      </c>
      <c r="H168" s="5" t="s">
        <v>135</v>
      </c>
      <c r="I168" s="5" t="s">
        <v>607</v>
      </c>
      <c r="J168" s="47">
        <v>45604</v>
      </c>
      <c r="K168" s="5" t="s">
        <v>608</v>
      </c>
      <c r="L168" s="6">
        <v>998599</v>
      </c>
      <c r="M168" s="6" t="s">
        <v>104</v>
      </c>
      <c r="N168" s="6">
        <v>1</v>
      </c>
      <c r="O168" s="21">
        <v>0.18</v>
      </c>
      <c r="P168" s="8">
        <v>1780120</v>
      </c>
      <c r="Q168" s="5">
        <v>0</v>
      </c>
      <c r="R168" s="5">
        <v>160210.79999999999</v>
      </c>
      <c r="S168" s="5">
        <v>160210.79999999999</v>
      </c>
      <c r="T168" s="5"/>
      <c r="U168" s="5"/>
      <c r="V168" s="5">
        <v>2118343</v>
      </c>
    </row>
    <row r="169" spans="1:22" ht="15" customHeight="1">
      <c r="A169" s="5" t="s">
        <v>136</v>
      </c>
      <c r="B169" s="5" t="s">
        <v>1254</v>
      </c>
      <c r="C169" s="5">
        <v>2217</v>
      </c>
      <c r="D169" s="27" t="s">
        <v>110</v>
      </c>
      <c r="E169" s="5" t="s">
        <v>1252</v>
      </c>
      <c r="F169" s="5" t="s">
        <v>553</v>
      </c>
      <c r="G169" s="5" t="s">
        <v>554</v>
      </c>
      <c r="H169" s="5" t="s">
        <v>135</v>
      </c>
      <c r="I169" s="5" t="s">
        <v>609</v>
      </c>
      <c r="J169" s="47" t="s">
        <v>337</v>
      </c>
      <c r="K169" s="5" t="s">
        <v>135</v>
      </c>
      <c r="L169" s="6">
        <v>998599</v>
      </c>
      <c r="M169" s="6" t="s">
        <v>104</v>
      </c>
      <c r="N169" s="6">
        <v>1</v>
      </c>
      <c r="O169" s="21">
        <v>0.12</v>
      </c>
      <c r="P169" s="8">
        <v>-45000</v>
      </c>
      <c r="Q169" s="5">
        <v>0</v>
      </c>
      <c r="R169" s="5">
        <v>-2700</v>
      </c>
      <c r="S169" s="5">
        <v>-2700</v>
      </c>
      <c r="T169" s="5"/>
      <c r="U169" s="5"/>
      <c r="V169" s="5">
        <v>100800</v>
      </c>
    </row>
    <row r="170" spans="1:22" ht="15" customHeight="1">
      <c r="A170" s="5" t="s">
        <v>136</v>
      </c>
      <c r="B170" s="5" t="s">
        <v>1254</v>
      </c>
      <c r="C170" s="5">
        <v>2217</v>
      </c>
      <c r="D170" s="27" t="s">
        <v>110</v>
      </c>
      <c r="E170" s="5" t="s">
        <v>1252</v>
      </c>
      <c r="F170" s="5" t="s">
        <v>553</v>
      </c>
      <c r="G170" s="5" t="s">
        <v>554</v>
      </c>
      <c r="H170" s="5" t="s">
        <v>135</v>
      </c>
      <c r="I170" s="5" t="s">
        <v>610</v>
      </c>
      <c r="J170" s="47" t="s">
        <v>337</v>
      </c>
      <c r="K170" s="5" t="s">
        <v>135</v>
      </c>
      <c r="L170" s="6">
        <v>998599</v>
      </c>
      <c r="M170" s="6" t="s">
        <v>104</v>
      </c>
      <c r="N170" s="6">
        <v>1</v>
      </c>
      <c r="O170" s="21">
        <v>0.12</v>
      </c>
      <c r="P170" s="8">
        <v>45000</v>
      </c>
      <c r="Q170" s="5"/>
      <c r="R170" s="5">
        <v>2700</v>
      </c>
      <c r="S170" s="5">
        <v>2700</v>
      </c>
      <c r="T170" s="5"/>
      <c r="U170" s="5"/>
      <c r="V170" s="5">
        <v>50400</v>
      </c>
    </row>
    <row r="171" spans="1:22" ht="15" customHeight="1">
      <c r="A171" s="5" t="s">
        <v>835</v>
      </c>
      <c r="B171" s="5" t="s">
        <v>1254</v>
      </c>
      <c r="C171" s="5">
        <v>2232</v>
      </c>
      <c r="D171" s="5" t="s">
        <v>177</v>
      </c>
      <c r="E171" s="5" t="s">
        <v>1252</v>
      </c>
      <c r="F171" s="5" t="s">
        <v>201</v>
      </c>
      <c r="G171" s="5" t="s">
        <v>40</v>
      </c>
      <c r="H171" s="5" t="s">
        <v>132</v>
      </c>
      <c r="I171" s="5" t="s">
        <v>612</v>
      </c>
      <c r="J171" s="47">
        <v>45598</v>
      </c>
      <c r="K171" s="5" t="s">
        <v>132</v>
      </c>
      <c r="L171" s="6">
        <v>998599</v>
      </c>
      <c r="M171" s="6" t="s">
        <v>104</v>
      </c>
      <c r="N171" s="6">
        <v>1</v>
      </c>
      <c r="O171" s="21">
        <v>0.18</v>
      </c>
      <c r="P171" s="8">
        <v>9125</v>
      </c>
      <c r="Q171" s="5">
        <v>0</v>
      </c>
      <c r="R171" s="5">
        <v>821.25</v>
      </c>
      <c r="S171" s="5">
        <v>821.25</v>
      </c>
      <c r="T171" s="5"/>
      <c r="U171" s="5"/>
      <c r="V171" s="5">
        <v>10767.5</v>
      </c>
    </row>
    <row r="172" spans="1:22" ht="15" customHeight="1">
      <c r="A172" s="5" t="s">
        <v>835</v>
      </c>
      <c r="B172" s="5" t="s">
        <v>1254</v>
      </c>
      <c r="C172" s="5">
        <v>2232</v>
      </c>
      <c r="D172" s="5" t="s">
        <v>177</v>
      </c>
      <c r="E172" s="5" t="s">
        <v>1252</v>
      </c>
      <c r="F172" s="5" t="s">
        <v>613</v>
      </c>
      <c r="G172" s="5" t="s">
        <v>614</v>
      </c>
      <c r="H172" s="5" t="s">
        <v>200</v>
      </c>
      <c r="I172" s="5" t="s">
        <v>615</v>
      </c>
      <c r="J172" s="47">
        <v>45608</v>
      </c>
      <c r="K172" s="5" t="s">
        <v>200</v>
      </c>
      <c r="L172" s="6">
        <v>998599</v>
      </c>
      <c r="M172" s="6" t="s">
        <v>104</v>
      </c>
      <c r="N172" s="6">
        <v>1</v>
      </c>
      <c r="O172" s="21">
        <v>0.18</v>
      </c>
      <c r="P172" s="8">
        <v>4271</v>
      </c>
      <c r="Q172" s="5">
        <v>0</v>
      </c>
      <c r="R172" s="5">
        <v>384.39</v>
      </c>
      <c r="S172" s="5">
        <v>384.39</v>
      </c>
      <c r="T172" s="5"/>
      <c r="U172" s="5"/>
      <c r="V172" s="5">
        <v>5039.7800000000007</v>
      </c>
    </row>
    <row r="173" spans="1:22" ht="15" customHeight="1">
      <c r="A173" s="5" t="s">
        <v>835</v>
      </c>
      <c r="B173" s="5" t="s">
        <v>1254</v>
      </c>
      <c r="C173" s="5">
        <v>2232</v>
      </c>
      <c r="D173" s="5" t="s">
        <v>177</v>
      </c>
      <c r="E173" s="5" t="s">
        <v>1252</v>
      </c>
      <c r="F173" s="5" t="s">
        <v>616</v>
      </c>
      <c r="G173" s="5" t="s">
        <v>86</v>
      </c>
      <c r="H173" s="5" t="s">
        <v>105</v>
      </c>
      <c r="I173" s="5" t="s">
        <v>617</v>
      </c>
      <c r="J173" s="47">
        <v>45623</v>
      </c>
      <c r="K173" s="5" t="s">
        <v>105</v>
      </c>
      <c r="L173" s="6">
        <v>998599</v>
      </c>
      <c r="M173" s="6" t="s">
        <v>104</v>
      </c>
      <c r="N173" s="6">
        <v>1</v>
      </c>
      <c r="O173" s="21">
        <v>0.18</v>
      </c>
      <c r="P173" s="8">
        <v>21350</v>
      </c>
      <c r="Q173" s="5">
        <v>0</v>
      </c>
      <c r="R173" s="5">
        <v>1921.5</v>
      </c>
      <c r="S173" s="5">
        <v>1921.5</v>
      </c>
      <c r="T173" s="5"/>
      <c r="U173" s="5"/>
      <c r="V173" s="5">
        <v>25193</v>
      </c>
    </row>
    <row r="174" spans="1:22" ht="15" customHeight="1">
      <c r="A174" s="5" t="s">
        <v>835</v>
      </c>
      <c r="B174" s="5" t="s">
        <v>1254</v>
      </c>
      <c r="C174" s="5">
        <v>2232</v>
      </c>
      <c r="D174" s="5" t="s">
        <v>177</v>
      </c>
      <c r="E174" s="5" t="s">
        <v>1252</v>
      </c>
      <c r="F174" s="5" t="s">
        <v>618</v>
      </c>
      <c r="G174" s="5" t="s">
        <v>70</v>
      </c>
      <c r="H174" s="5" t="s">
        <v>105</v>
      </c>
      <c r="I174" s="5" t="s">
        <v>619</v>
      </c>
      <c r="J174" s="47">
        <v>45618</v>
      </c>
      <c r="K174" s="5" t="s">
        <v>105</v>
      </c>
      <c r="L174" s="6">
        <v>998599</v>
      </c>
      <c r="M174" s="6" t="s">
        <v>104</v>
      </c>
      <c r="N174" s="6">
        <v>1</v>
      </c>
      <c r="O174" s="21">
        <v>0.18</v>
      </c>
      <c r="P174" s="8">
        <v>4270</v>
      </c>
      <c r="Q174" s="5">
        <v>0</v>
      </c>
      <c r="R174" s="5">
        <v>384.3</v>
      </c>
      <c r="S174" s="5">
        <v>384.3</v>
      </c>
      <c r="T174" s="5"/>
      <c r="U174" s="5"/>
      <c r="V174" s="5">
        <v>5038.6000000000004</v>
      </c>
    </row>
    <row r="175" spans="1:22" ht="15" customHeight="1">
      <c r="A175" s="5" t="s">
        <v>835</v>
      </c>
      <c r="B175" s="5" t="s">
        <v>1254</v>
      </c>
      <c r="C175" s="5">
        <v>2232</v>
      </c>
      <c r="D175" s="5" t="s">
        <v>177</v>
      </c>
      <c r="E175" s="5" t="s">
        <v>1252</v>
      </c>
      <c r="F175" s="5" t="s">
        <v>620</v>
      </c>
      <c r="G175" s="5" t="s">
        <v>87</v>
      </c>
      <c r="H175" s="5" t="s">
        <v>105</v>
      </c>
      <c r="I175" s="5" t="s">
        <v>621</v>
      </c>
      <c r="J175" s="47">
        <v>45609</v>
      </c>
      <c r="K175" s="5" t="s">
        <v>105</v>
      </c>
      <c r="L175" s="6">
        <v>998599</v>
      </c>
      <c r="M175" s="6" t="s">
        <v>104</v>
      </c>
      <c r="N175" s="6">
        <v>1</v>
      </c>
      <c r="O175" s="21">
        <v>0.18</v>
      </c>
      <c r="P175" s="8">
        <v>4270</v>
      </c>
      <c r="Q175" s="5">
        <v>0</v>
      </c>
      <c r="R175" s="5">
        <v>384.3</v>
      </c>
      <c r="S175" s="5">
        <v>384.3</v>
      </c>
      <c r="T175" s="5"/>
      <c r="U175" s="5"/>
      <c r="V175" s="5">
        <v>5038.6000000000004</v>
      </c>
    </row>
    <row r="176" spans="1:22" ht="15" customHeight="1">
      <c r="A176" s="5" t="s">
        <v>835</v>
      </c>
      <c r="B176" s="5" t="s">
        <v>1254</v>
      </c>
      <c r="C176" s="5">
        <v>2232</v>
      </c>
      <c r="D176" s="5" t="s">
        <v>177</v>
      </c>
      <c r="E176" s="5" t="s">
        <v>1252</v>
      </c>
      <c r="F176" s="5" t="s">
        <v>31</v>
      </c>
      <c r="G176" s="5" t="s">
        <v>85</v>
      </c>
      <c r="H176" s="5" t="s">
        <v>105</v>
      </c>
      <c r="I176" s="5" t="s">
        <v>622</v>
      </c>
      <c r="J176" s="47">
        <v>45615</v>
      </c>
      <c r="K176" s="5" t="s">
        <v>105</v>
      </c>
      <c r="L176" s="6">
        <v>998599</v>
      </c>
      <c r="M176" s="6" t="s">
        <v>104</v>
      </c>
      <c r="N176" s="6">
        <v>1</v>
      </c>
      <c r="O176" s="21">
        <v>0.18</v>
      </c>
      <c r="P176" s="8">
        <v>4270</v>
      </c>
      <c r="Q176" s="5">
        <v>0</v>
      </c>
      <c r="R176" s="5">
        <v>384.3</v>
      </c>
      <c r="S176" s="5">
        <v>384.3</v>
      </c>
      <c r="T176" s="5"/>
      <c r="U176" s="5"/>
      <c r="V176" s="5">
        <v>5038.6000000000004</v>
      </c>
    </row>
    <row r="177" spans="1:22" ht="15" customHeight="1">
      <c r="A177" s="5" t="s">
        <v>835</v>
      </c>
      <c r="B177" s="5" t="s">
        <v>1254</v>
      </c>
      <c r="C177" s="5">
        <v>2232</v>
      </c>
      <c r="D177" s="5" t="s">
        <v>177</v>
      </c>
      <c r="E177" s="5" t="s">
        <v>1252</v>
      </c>
      <c r="F177" s="5" t="s">
        <v>616</v>
      </c>
      <c r="G177" s="5" t="s">
        <v>86</v>
      </c>
      <c r="H177" s="5" t="s">
        <v>105</v>
      </c>
      <c r="I177" s="5" t="s">
        <v>623</v>
      </c>
      <c r="J177" s="47">
        <v>45623</v>
      </c>
      <c r="K177" s="5" t="s">
        <v>105</v>
      </c>
      <c r="L177" s="6">
        <v>998599</v>
      </c>
      <c r="M177" s="6" t="s">
        <v>104</v>
      </c>
      <c r="N177" s="6">
        <v>1</v>
      </c>
      <c r="O177" s="21">
        <v>0.18</v>
      </c>
      <c r="P177" s="8">
        <v>4270</v>
      </c>
      <c r="Q177" s="5">
        <v>0</v>
      </c>
      <c r="R177" s="5">
        <v>384.3</v>
      </c>
      <c r="S177" s="5">
        <v>384.3</v>
      </c>
      <c r="T177" s="5"/>
      <c r="U177" s="5"/>
      <c r="V177" s="5">
        <v>5038.6000000000004</v>
      </c>
    </row>
    <row r="178" spans="1:22" ht="15" customHeight="1">
      <c r="A178" s="5" t="s">
        <v>835</v>
      </c>
      <c r="B178" s="5" t="s">
        <v>1254</v>
      </c>
      <c r="C178" s="5">
        <v>2234</v>
      </c>
      <c r="D178" s="5" t="s">
        <v>173</v>
      </c>
      <c r="E178" s="5" t="s">
        <v>1252</v>
      </c>
      <c r="F178" s="5" t="s">
        <v>624</v>
      </c>
      <c r="G178" s="5" t="s">
        <v>169</v>
      </c>
      <c r="H178" s="5" t="s">
        <v>135</v>
      </c>
      <c r="I178" s="5" t="s">
        <v>625</v>
      </c>
      <c r="J178" s="47">
        <v>45602</v>
      </c>
      <c r="K178" s="5" t="s">
        <v>161</v>
      </c>
      <c r="L178" s="6">
        <v>7204</v>
      </c>
      <c r="M178" s="6" t="s">
        <v>104</v>
      </c>
      <c r="N178" s="6">
        <v>1</v>
      </c>
      <c r="O178" s="21">
        <v>0.18</v>
      </c>
      <c r="P178" s="8">
        <v>1475530</v>
      </c>
      <c r="Q178" s="5"/>
      <c r="R178" s="5">
        <v>132797.70000000001</v>
      </c>
      <c r="S178" s="5">
        <v>132797.70000000001</v>
      </c>
      <c r="T178" s="5"/>
      <c r="U178" s="5"/>
      <c r="V178" s="5">
        <v>1741125.4</v>
      </c>
    </row>
    <row r="179" spans="1:22" ht="15" customHeight="1">
      <c r="A179" s="5" t="s">
        <v>835</v>
      </c>
      <c r="B179" s="5" t="s">
        <v>1254</v>
      </c>
      <c r="C179" s="5">
        <v>2234</v>
      </c>
      <c r="D179" s="5" t="s">
        <v>173</v>
      </c>
      <c r="E179" s="5" t="s">
        <v>1252</v>
      </c>
      <c r="F179" s="5" t="s">
        <v>624</v>
      </c>
      <c r="G179" s="5" t="s">
        <v>169</v>
      </c>
      <c r="H179" s="5" t="s">
        <v>133</v>
      </c>
      <c r="I179" s="5" t="s">
        <v>626</v>
      </c>
      <c r="J179" s="47">
        <v>45602</v>
      </c>
      <c r="K179" s="5" t="s">
        <v>133</v>
      </c>
      <c r="L179" s="6">
        <v>998599</v>
      </c>
      <c r="M179" s="6" t="s">
        <v>104</v>
      </c>
      <c r="N179" s="6">
        <v>1</v>
      </c>
      <c r="O179" s="21">
        <v>0.18</v>
      </c>
      <c r="P179" s="8">
        <v>10138.34</v>
      </c>
      <c r="Q179" s="5"/>
      <c r="R179" s="5">
        <v>912.45</v>
      </c>
      <c r="S179" s="5">
        <v>912.45</v>
      </c>
      <c r="T179" s="5"/>
      <c r="U179" s="5"/>
      <c r="V179" s="5">
        <v>11963.240000000002</v>
      </c>
    </row>
    <row r="180" spans="1:22" ht="15" customHeight="1">
      <c r="A180" s="5" t="s">
        <v>835</v>
      </c>
      <c r="B180" s="5" t="s">
        <v>1254</v>
      </c>
      <c r="C180" s="5">
        <v>2234</v>
      </c>
      <c r="D180" s="5" t="s">
        <v>173</v>
      </c>
      <c r="E180" s="5" t="s">
        <v>1252</v>
      </c>
      <c r="F180" s="5" t="s">
        <v>627</v>
      </c>
      <c r="G180" s="5" t="s">
        <v>628</v>
      </c>
      <c r="H180" s="5" t="s">
        <v>133</v>
      </c>
      <c r="I180" s="5" t="s">
        <v>629</v>
      </c>
      <c r="J180" s="47">
        <v>45615</v>
      </c>
      <c r="K180" s="5" t="s">
        <v>133</v>
      </c>
      <c r="L180" s="6">
        <v>998599</v>
      </c>
      <c r="M180" s="6" t="s">
        <v>104</v>
      </c>
      <c r="N180" s="6">
        <v>1</v>
      </c>
      <c r="O180" s="21">
        <v>0.18</v>
      </c>
      <c r="P180" s="8">
        <v>508.83</v>
      </c>
      <c r="Q180" s="5"/>
      <c r="R180" s="5">
        <v>45.79</v>
      </c>
      <c r="S180" s="5">
        <v>45.79</v>
      </c>
      <c r="T180" s="5"/>
      <c r="U180" s="5"/>
      <c r="V180" s="5">
        <v>600.41</v>
      </c>
    </row>
    <row r="181" spans="1:22" ht="15" customHeight="1">
      <c r="A181" s="5" t="s">
        <v>835</v>
      </c>
      <c r="B181" s="5" t="s">
        <v>1254</v>
      </c>
      <c r="C181" s="5">
        <v>2230</v>
      </c>
      <c r="D181" s="5" t="s">
        <v>212</v>
      </c>
      <c r="E181" s="5" t="s">
        <v>1252</v>
      </c>
      <c r="F181" s="28" t="s">
        <v>187</v>
      </c>
      <c r="G181" s="23" t="s">
        <v>64</v>
      </c>
      <c r="H181" s="29" t="s">
        <v>105</v>
      </c>
      <c r="I181" s="5" t="s">
        <v>895</v>
      </c>
      <c r="J181" s="16"/>
      <c r="K181" s="5"/>
      <c r="L181" s="6">
        <v>998599</v>
      </c>
      <c r="M181" s="6"/>
      <c r="N181" s="6"/>
      <c r="O181" s="21">
        <v>0.18</v>
      </c>
      <c r="P181" s="8">
        <v>4270.34</v>
      </c>
      <c r="Q181" s="5"/>
      <c r="R181" s="5">
        <v>384.3306</v>
      </c>
      <c r="S181" s="5">
        <v>384.3306</v>
      </c>
      <c r="T181" s="5"/>
      <c r="U181" s="5"/>
      <c r="V181" s="5"/>
    </row>
    <row r="182" spans="1:22" ht="15" customHeight="1">
      <c r="A182" s="5" t="s">
        <v>835</v>
      </c>
      <c r="B182" s="5" t="s">
        <v>1254</v>
      </c>
      <c r="C182" s="5">
        <v>2230</v>
      </c>
      <c r="D182" s="5" t="s">
        <v>212</v>
      </c>
      <c r="E182" s="5" t="s">
        <v>1252</v>
      </c>
      <c r="F182" s="28" t="s">
        <v>893</v>
      </c>
      <c r="G182" s="23" t="s">
        <v>89</v>
      </c>
      <c r="H182" s="30" t="s">
        <v>105</v>
      </c>
      <c r="I182" s="5" t="s">
        <v>894</v>
      </c>
      <c r="J182" s="31" t="s">
        <v>478</v>
      </c>
      <c r="K182" s="30" t="s">
        <v>105</v>
      </c>
      <c r="L182" s="6">
        <v>998599</v>
      </c>
      <c r="M182" s="24"/>
      <c r="N182" s="32">
        <v>1</v>
      </c>
      <c r="O182" s="21">
        <v>0.18</v>
      </c>
      <c r="P182" s="44">
        <v>25000</v>
      </c>
      <c r="Q182" s="33"/>
      <c r="R182" s="5">
        <v>2250</v>
      </c>
      <c r="S182" s="5">
        <v>2250</v>
      </c>
      <c r="T182" s="5"/>
      <c r="U182" s="5"/>
      <c r="V182" s="5"/>
    </row>
    <row r="183" spans="1:22" ht="15" customHeight="1">
      <c r="A183" s="5" t="s">
        <v>835</v>
      </c>
      <c r="B183" s="5" t="s">
        <v>1254</v>
      </c>
      <c r="C183" s="5">
        <v>2230</v>
      </c>
      <c r="D183" s="5" t="s">
        <v>212</v>
      </c>
      <c r="E183" s="5" t="s">
        <v>1252</v>
      </c>
      <c r="F183" s="5" t="s">
        <v>187</v>
      </c>
      <c r="G183" s="5" t="s">
        <v>64</v>
      </c>
      <c r="H183" s="5" t="s">
        <v>105</v>
      </c>
      <c r="I183" s="5" t="s">
        <v>630</v>
      </c>
      <c r="J183" s="16">
        <v>45626</v>
      </c>
      <c r="K183" s="5" t="s">
        <v>105</v>
      </c>
      <c r="L183" s="6">
        <v>998599</v>
      </c>
      <c r="M183" s="6" t="s">
        <v>104</v>
      </c>
      <c r="N183" s="6">
        <v>1</v>
      </c>
      <c r="O183" s="21">
        <v>0.18</v>
      </c>
      <c r="P183" s="8">
        <v>4270.34</v>
      </c>
      <c r="Q183" s="5"/>
      <c r="R183" s="5">
        <v>384.3306</v>
      </c>
      <c r="S183" s="5">
        <v>384.3306</v>
      </c>
      <c r="T183" s="5"/>
      <c r="U183" s="5"/>
      <c r="V183" s="5">
        <v>5039</v>
      </c>
    </row>
    <row r="184" spans="1:22" ht="15" customHeight="1">
      <c r="A184" s="5" t="s">
        <v>835</v>
      </c>
      <c r="B184" s="5" t="s">
        <v>1254</v>
      </c>
      <c r="C184" s="5">
        <v>2230</v>
      </c>
      <c r="D184" s="5" t="s">
        <v>212</v>
      </c>
      <c r="E184" s="5" t="s">
        <v>1252</v>
      </c>
      <c r="F184" s="5" t="s">
        <v>187</v>
      </c>
      <c r="G184" s="5" t="s">
        <v>64</v>
      </c>
      <c r="H184" s="5" t="s">
        <v>105</v>
      </c>
      <c r="I184" s="5" t="s">
        <v>631</v>
      </c>
      <c r="J184" s="16">
        <v>45626</v>
      </c>
      <c r="K184" s="5" t="s">
        <v>105</v>
      </c>
      <c r="L184" s="6">
        <v>998599</v>
      </c>
      <c r="M184" s="6" t="s">
        <v>104</v>
      </c>
      <c r="N184" s="6">
        <v>1</v>
      </c>
      <c r="O184" s="21">
        <v>0.18</v>
      </c>
      <c r="P184" s="8">
        <v>4270.34</v>
      </c>
      <c r="Q184" s="5"/>
      <c r="R184" s="5">
        <v>384.3306</v>
      </c>
      <c r="S184" s="5">
        <v>384.3306</v>
      </c>
      <c r="T184" s="5"/>
      <c r="U184" s="5"/>
      <c r="V184" s="5">
        <v>5039</v>
      </c>
    </row>
    <row r="185" spans="1:22" ht="15" customHeight="1">
      <c r="A185" s="5" t="s">
        <v>835</v>
      </c>
      <c r="B185" s="5" t="s">
        <v>1254</v>
      </c>
      <c r="C185" s="5">
        <v>2230</v>
      </c>
      <c r="D185" s="5" t="s">
        <v>212</v>
      </c>
      <c r="E185" s="5" t="s">
        <v>1252</v>
      </c>
      <c r="F185" s="5" t="s">
        <v>188</v>
      </c>
      <c r="G185" s="5" t="s">
        <v>167</v>
      </c>
      <c r="H185" s="5" t="s">
        <v>132</v>
      </c>
      <c r="I185" s="5" t="s">
        <v>632</v>
      </c>
      <c r="J185" s="16">
        <v>45626</v>
      </c>
      <c r="K185" s="5" t="s">
        <v>132</v>
      </c>
      <c r="L185" s="6">
        <v>998599</v>
      </c>
      <c r="M185" s="6" t="s">
        <v>104</v>
      </c>
      <c r="N185" s="6">
        <v>1</v>
      </c>
      <c r="O185" s="21">
        <v>0.18</v>
      </c>
      <c r="P185" s="8">
        <v>11264.4</v>
      </c>
      <c r="Q185" s="5"/>
      <c r="R185" s="5">
        <v>1013.7959999999999</v>
      </c>
      <c r="S185" s="5">
        <v>1013.7959999999999</v>
      </c>
      <c r="T185" s="5"/>
      <c r="U185" s="5"/>
      <c r="V185" s="5">
        <v>13291.999999999998</v>
      </c>
    </row>
    <row r="186" spans="1:22" ht="15" customHeight="1">
      <c r="A186" s="5" t="s">
        <v>835</v>
      </c>
      <c r="B186" s="5" t="s">
        <v>1254</v>
      </c>
      <c r="C186" s="5">
        <v>2230</v>
      </c>
      <c r="D186" s="5" t="s">
        <v>212</v>
      </c>
      <c r="E186" s="5" t="s">
        <v>1252</v>
      </c>
      <c r="F186" s="5" t="s">
        <v>633</v>
      </c>
      <c r="G186" s="5" t="s">
        <v>634</v>
      </c>
      <c r="H186" s="5" t="s">
        <v>105</v>
      </c>
      <c r="I186" s="5" t="s">
        <v>635</v>
      </c>
      <c r="J186" s="16">
        <v>45626</v>
      </c>
      <c r="K186" s="5" t="s">
        <v>105</v>
      </c>
      <c r="L186" s="6">
        <v>998599</v>
      </c>
      <c r="M186" s="6" t="s">
        <v>104</v>
      </c>
      <c r="N186" s="6">
        <v>1</v>
      </c>
      <c r="O186" s="21">
        <v>0.18</v>
      </c>
      <c r="P186" s="8">
        <v>25000</v>
      </c>
      <c r="Q186" s="5"/>
      <c r="R186" s="5">
        <v>2250</v>
      </c>
      <c r="S186" s="5">
        <v>2250</v>
      </c>
      <c r="T186" s="5"/>
      <c r="U186" s="5"/>
      <c r="V186" s="5">
        <v>29500</v>
      </c>
    </row>
    <row r="187" spans="1:22" ht="15" customHeight="1">
      <c r="A187" s="5" t="s">
        <v>835</v>
      </c>
      <c r="B187" s="5" t="s">
        <v>1254</v>
      </c>
      <c r="C187" s="5">
        <v>2235</v>
      </c>
      <c r="D187" s="5" t="s">
        <v>174</v>
      </c>
      <c r="E187" s="5" t="s">
        <v>1252</v>
      </c>
      <c r="F187" s="5" t="s">
        <v>636</v>
      </c>
      <c r="G187" s="5" t="s">
        <v>69</v>
      </c>
      <c r="H187" s="5" t="s">
        <v>105</v>
      </c>
      <c r="I187" s="5" t="s">
        <v>637</v>
      </c>
      <c r="J187" s="16">
        <v>45626</v>
      </c>
      <c r="K187" s="5" t="s">
        <v>105</v>
      </c>
      <c r="L187" s="6">
        <v>998599</v>
      </c>
      <c r="M187" s="6" t="s">
        <v>104</v>
      </c>
      <c r="N187" s="6">
        <v>1</v>
      </c>
      <c r="O187" s="21">
        <v>0.18</v>
      </c>
      <c r="P187" s="8">
        <v>25000</v>
      </c>
      <c r="Q187" s="5"/>
      <c r="R187" s="5">
        <v>2250</v>
      </c>
      <c r="S187" s="5">
        <v>2250</v>
      </c>
      <c r="T187" s="5"/>
      <c r="U187" s="5"/>
      <c r="V187" s="5">
        <v>29500</v>
      </c>
    </row>
    <row r="188" spans="1:22" ht="15" customHeight="1">
      <c r="A188" s="5" t="s">
        <v>835</v>
      </c>
      <c r="B188" s="5" t="s">
        <v>1254</v>
      </c>
      <c r="C188" s="5">
        <v>2235</v>
      </c>
      <c r="D188" s="5" t="s">
        <v>174</v>
      </c>
      <c r="E188" s="5" t="s">
        <v>1252</v>
      </c>
      <c r="F188" s="5" t="s">
        <v>638</v>
      </c>
      <c r="G188" s="5" t="s">
        <v>52</v>
      </c>
      <c r="H188" s="5" t="s">
        <v>105</v>
      </c>
      <c r="I188" s="5" t="s">
        <v>639</v>
      </c>
      <c r="J188" s="16">
        <v>45626</v>
      </c>
      <c r="K188" s="5" t="s">
        <v>105</v>
      </c>
      <c r="L188" s="6">
        <v>998599</v>
      </c>
      <c r="M188" s="6" t="s">
        <v>104</v>
      </c>
      <c r="N188" s="6">
        <v>1</v>
      </c>
      <c r="O188" s="21">
        <v>0.18</v>
      </c>
      <c r="P188" s="8">
        <v>25000</v>
      </c>
      <c r="Q188" s="5"/>
      <c r="R188" s="5">
        <v>2250</v>
      </c>
      <c r="S188" s="5">
        <v>2250</v>
      </c>
      <c r="T188" s="5"/>
      <c r="U188" s="5"/>
      <c r="V188" s="5">
        <v>29500</v>
      </c>
    </row>
    <row r="189" spans="1:22" ht="15" customHeight="1">
      <c r="A189" s="5" t="s">
        <v>835</v>
      </c>
      <c r="B189" s="5" t="s">
        <v>1254</v>
      </c>
      <c r="C189" s="5">
        <v>2235</v>
      </c>
      <c r="D189" s="5" t="s">
        <v>174</v>
      </c>
      <c r="E189" s="5" t="s">
        <v>1252</v>
      </c>
      <c r="F189" s="5" t="s">
        <v>640</v>
      </c>
      <c r="G189" s="5" t="s">
        <v>62</v>
      </c>
      <c r="H189" s="5" t="s">
        <v>105</v>
      </c>
      <c r="I189" s="5" t="s">
        <v>641</v>
      </c>
      <c r="J189" s="16">
        <v>45626</v>
      </c>
      <c r="K189" s="5" t="s">
        <v>105</v>
      </c>
      <c r="L189" s="6">
        <v>998599</v>
      </c>
      <c r="M189" s="6" t="s">
        <v>104</v>
      </c>
      <c r="N189" s="6">
        <v>1</v>
      </c>
      <c r="O189" s="21">
        <v>0.18</v>
      </c>
      <c r="P189" s="8">
        <v>25000</v>
      </c>
      <c r="Q189" s="5"/>
      <c r="R189" s="5">
        <v>2250</v>
      </c>
      <c r="S189" s="5">
        <v>2250</v>
      </c>
      <c r="T189" s="5"/>
      <c r="U189" s="5"/>
      <c r="V189" s="5">
        <v>29500</v>
      </c>
    </row>
    <row r="190" spans="1:22" ht="15" customHeight="1">
      <c r="A190" s="5" t="s">
        <v>835</v>
      </c>
      <c r="B190" s="5" t="s">
        <v>1254</v>
      </c>
      <c r="C190" s="5">
        <v>2235</v>
      </c>
      <c r="D190" s="5" t="s">
        <v>174</v>
      </c>
      <c r="E190" s="5" t="s">
        <v>1252</v>
      </c>
      <c r="F190" s="5" t="s">
        <v>642</v>
      </c>
      <c r="G190" s="5" t="s">
        <v>54</v>
      </c>
      <c r="H190" s="5" t="s">
        <v>105</v>
      </c>
      <c r="I190" s="5" t="s">
        <v>643</v>
      </c>
      <c r="J190" s="16">
        <v>45626</v>
      </c>
      <c r="K190" s="5" t="s">
        <v>105</v>
      </c>
      <c r="L190" s="6">
        <v>998599</v>
      </c>
      <c r="M190" s="6" t="s">
        <v>104</v>
      </c>
      <c r="N190" s="6">
        <v>1</v>
      </c>
      <c r="O190" s="21">
        <v>0.18</v>
      </c>
      <c r="P190" s="8">
        <v>25000</v>
      </c>
      <c r="Q190" s="5"/>
      <c r="R190" s="5">
        <v>2250</v>
      </c>
      <c r="S190" s="5">
        <v>2250</v>
      </c>
      <c r="T190" s="5"/>
      <c r="U190" s="5"/>
      <c r="V190" s="5">
        <v>29500</v>
      </c>
    </row>
    <row r="191" spans="1:22" ht="15" customHeight="1">
      <c r="A191" s="5" t="s">
        <v>835</v>
      </c>
      <c r="B191" s="5" t="s">
        <v>1254</v>
      </c>
      <c r="C191" s="5">
        <v>2235</v>
      </c>
      <c r="D191" s="5" t="s">
        <v>174</v>
      </c>
      <c r="E191" s="5" t="s">
        <v>1252</v>
      </c>
      <c r="F191" s="5" t="s">
        <v>644</v>
      </c>
      <c r="G191" s="5" t="s">
        <v>90</v>
      </c>
      <c r="H191" s="5" t="s">
        <v>645</v>
      </c>
      <c r="I191" s="5" t="s">
        <v>646</v>
      </c>
      <c r="J191" s="16">
        <v>45626</v>
      </c>
      <c r="K191" s="5" t="s">
        <v>645</v>
      </c>
      <c r="L191" s="6">
        <v>998599</v>
      </c>
      <c r="M191" s="6" t="s">
        <v>104</v>
      </c>
      <c r="N191" s="6">
        <v>1</v>
      </c>
      <c r="O191" s="21">
        <v>0.18</v>
      </c>
      <c r="P191" s="8">
        <v>8720</v>
      </c>
      <c r="Q191" s="5"/>
      <c r="R191" s="5">
        <v>784.8</v>
      </c>
      <c r="S191" s="5">
        <v>784.8</v>
      </c>
      <c r="T191" s="5"/>
      <c r="U191" s="5"/>
      <c r="V191" s="5">
        <v>10290</v>
      </c>
    </row>
    <row r="192" spans="1:22" ht="15" customHeight="1">
      <c r="A192" s="5" t="s">
        <v>835</v>
      </c>
      <c r="B192" s="5" t="s">
        <v>1254</v>
      </c>
      <c r="C192" s="5">
        <v>2235</v>
      </c>
      <c r="D192" s="5" t="s">
        <v>174</v>
      </c>
      <c r="E192" s="5" t="s">
        <v>1252</v>
      </c>
      <c r="F192" s="5" t="s">
        <v>647</v>
      </c>
      <c r="G192" s="5" t="s">
        <v>131</v>
      </c>
      <c r="H192" s="5" t="s">
        <v>105</v>
      </c>
      <c r="I192" s="5" t="s">
        <v>648</v>
      </c>
      <c r="J192" s="16">
        <v>45626</v>
      </c>
      <c r="K192" s="5" t="s">
        <v>105</v>
      </c>
      <c r="L192" s="6">
        <v>998599</v>
      </c>
      <c r="M192" s="6" t="s">
        <v>104</v>
      </c>
      <c r="N192" s="6">
        <v>1</v>
      </c>
      <c r="O192" s="21">
        <v>0.18</v>
      </c>
      <c r="P192" s="8">
        <v>4029</v>
      </c>
      <c r="Q192" s="5"/>
      <c r="R192" s="5">
        <v>362.61</v>
      </c>
      <c r="S192" s="5">
        <v>362.61</v>
      </c>
      <c r="T192" s="5"/>
      <c r="U192" s="5"/>
      <c r="V192" s="5">
        <v>4755</v>
      </c>
    </row>
    <row r="193" spans="1:22" ht="15" customHeight="1">
      <c r="A193" s="5" t="s">
        <v>835</v>
      </c>
      <c r="B193" s="5" t="s">
        <v>1254</v>
      </c>
      <c r="C193" s="5">
        <v>2235</v>
      </c>
      <c r="D193" s="5" t="s">
        <v>174</v>
      </c>
      <c r="E193" s="5" t="s">
        <v>1252</v>
      </c>
      <c r="F193" s="5" t="s">
        <v>647</v>
      </c>
      <c r="G193" s="5" t="s">
        <v>131</v>
      </c>
      <c r="H193" s="5" t="s">
        <v>105</v>
      </c>
      <c r="I193" s="5" t="s">
        <v>649</v>
      </c>
      <c r="J193" s="16">
        <v>45626</v>
      </c>
      <c r="K193" s="5" t="s">
        <v>105</v>
      </c>
      <c r="L193" s="6">
        <v>998599</v>
      </c>
      <c r="M193" s="6" t="s">
        <v>104</v>
      </c>
      <c r="N193" s="6">
        <v>1</v>
      </c>
      <c r="O193" s="21">
        <v>0.18</v>
      </c>
      <c r="P193" s="8">
        <v>890.68</v>
      </c>
      <c r="Q193" s="5"/>
      <c r="R193" s="5">
        <v>80.16</v>
      </c>
      <c r="S193" s="5">
        <v>80.16</v>
      </c>
      <c r="T193" s="5"/>
      <c r="U193" s="5"/>
      <c r="V193" s="5">
        <v>1051</v>
      </c>
    </row>
    <row r="194" spans="1:22" ht="15" customHeight="1">
      <c r="A194" s="5" t="s">
        <v>835</v>
      </c>
      <c r="B194" s="5" t="s">
        <v>1254</v>
      </c>
      <c r="C194" s="5">
        <v>2235</v>
      </c>
      <c r="D194" s="5" t="s">
        <v>174</v>
      </c>
      <c r="E194" s="5" t="s">
        <v>1252</v>
      </c>
      <c r="F194" s="5" t="s">
        <v>897</v>
      </c>
      <c r="G194" s="5"/>
      <c r="H194" s="5" t="s">
        <v>667</v>
      </c>
      <c r="I194" s="25" t="s">
        <v>896</v>
      </c>
      <c r="J194" s="34">
        <v>45626</v>
      </c>
      <c r="K194" s="5" t="s">
        <v>105</v>
      </c>
      <c r="L194" s="6">
        <v>998599</v>
      </c>
      <c r="M194" s="6" t="s">
        <v>104</v>
      </c>
      <c r="N194" s="6">
        <v>1</v>
      </c>
      <c r="O194" s="21">
        <v>0.18</v>
      </c>
      <c r="P194" s="45">
        <v>215</v>
      </c>
      <c r="Q194" s="36"/>
      <c r="R194" s="37">
        <v>19.350000000000001</v>
      </c>
      <c r="S194" s="37">
        <v>19.350000000000001</v>
      </c>
      <c r="T194" s="5"/>
      <c r="U194" s="5"/>
      <c r="V194" s="5"/>
    </row>
    <row r="195" spans="1:22" ht="15" customHeight="1">
      <c r="A195" s="5" t="s">
        <v>835</v>
      </c>
      <c r="B195" s="5" t="s">
        <v>1254</v>
      </c>
      <c r="C195" s="5">
        <v>2235</v>
      </c>
      <c r="D195" s="5" t="s">
        <v>174</v>
      </c>
      <c r="E195" s="5" t="s">
        <v>1252</v>
      </c>
      <c r="F195" s="5" t="s">
        <v>650</v>
      </c>
      <c r="G195" s="5" t="s">
        <v>651</v>
      </c>
      <c r="H195" s="5" t="s">
        <v>652</v>
      </c>
      <c r="I195" s="5" t="s">
        <v>653</v>
      </c>
      <c r="J195" s="16">
        <v>45626</v>
      </c>
      <c r="K195" s="5" t="s">
        <v>652</v>
      </c>
      <c r="L195" s="6">
        <v>998599</v>
      </c>
      <c r="M195" s="6" t="s">
        <v>104</v>
      </c>
      <c r="N195" s="6">
        <v>1</v>
      </c>
      <c r="O195" s="21">
        <v>0.18</v>
      </c>
      <c r="P195" s="8">
        <v>1400</v>
      </c>
      <c r="Q195" s="5"/>
      <c r="R195" s="5">
        <v>126</v>
      </c>
      <c r="S195" s="5">
        <v>126</v>
      </c>
      <c r="T195" s="5"/>
      <c r="U195" s="5"/>
      <c r="V195" s="5">
        <v>1652</v>
      </c>
    </row>
    <row r="196" spans="1:22" ht="15" customHeight="1">
      <c r="A196" s="5" t="s">
        <v>835</v>
      </c>
      <c r="B196" s="5" t="s">
        <v>1254</v>
      </c>
      <c r="C196" s="5">
        <v>2235</v>
      </c>
      <c r="D196" s="5" t="s">
        <v>174</v>
      </c>
      <c r="E196" s="5" t="s">
        <v>1252</v>
      </c>
      <c r="F196" s="5" t="s">
        <v>654</v>
      </c>
      <c r="G196" s="5" t="s">
        <v>655</v>
      </c>
      <c r="H196" s="5" t="s">
        <v>105</v>
      </c>
      <c r="I196" s="5" t="s">
        <v>656</v>
      </c>
      <c r="J196" s="16">
        <v>45626</v>
      </c>
      <c r="K196" s="5" t="s">
        <v>105</v>
      </c>
      <c r="L196" s="6">
        <v>998599</v>
      </c>
      <c r="M196" s="6" t="s">
        <v>104</v>
      </c>
      <c r="N196" s="6">
        <v>1</v>
      </c>
      <c r="O196" s="21">
        <v>0.18</v>
      </c>
      <c r="P196" s="8">
        <v>1100.8399999999999</v>
      </c>
      <c r="Q196" s="5"/>
      <c r="R196" s="5">
        <v>99.08</v>
      </c>
      <c r="S196" s="5">
        <v>99.08</v>
      </c>
      <c r="T196" s="5"/>
      <c r="U196" s="5"/>
      <c r="V196" s="5">
        <v>1299</v>
      </c>
    </row>
    <row r="197" spans="1:22" ht="15" customHeight="1">
      <c r="A197" s="5" t="s">
        <v>835</v>
      </c>
      <c r="B197" s="5" t="s">
        <v>1254</v>
      </c>
      <c r="C197" s="5">
        <v>2233</v>
      </c>
      <c r="D197" s="5" t="s">
        <v>213</v>
      </c>
      <c r="E197" s="5" t="s">
        <v>1252</v>
      </c>
      <c r="F197" s="5" t="s">
        <v>657</v>
      </c>
      <c r="G197" s="5" t="s">
        <v>169</v>
      </c>
      <c r="H197" s="5" t="s">
        <v>135</v>
      </c>
      <c r="I197" s="25" t="s">
        <v>658</v>
      </c>
      <c r="J197" s="16">
        <v>45623</v>
      </c>
      <c r="K197" s="5" t="s">
        <v>190</v>
      </c>
      <c r="L197" s="6">
        <v>7602</v>
      </c>
      <c r="M197" s="6" t="s">
        <v>104</v>
      </c>
      <c r="N197" s="6">
        <v>1</v>
      </c>
      <c r="O197" s="21">
        <v>0.18</v>
      </c>
      <c r="P197" s="8">
        <v>2252000</v>
      </c>
      <c r="Q197" s="5">
        <v>0</v>
      </c>
      <c r="R197" s="5">
        <v>202680</v>
      </c>
      <c r="S197" s="5">
        <v>202680</v>
      </c>
      <c r="T197" s="5"/>
      <c r="U197" s="5"/>
      <c r="V197" s="5">
        <v>2657360</v>
      </c>
    </row>
    <row r="198" spans="1:22" ht="15" customHeight="1">
      <c r="A198" s="5" t="s">
        <v>835</v>
      </c>
      <c r="B198" s="5" t="s">
        <v>1254</v>
      </c>
      <c r="C198" s="5">
        <v>2231</v>
      </c>
      <c r="D198" s="5" t="s">
        <v>172</v>
      </c>
      <c r="E198" s="5" t="s">
        <v>1252</v>
      </c>
      <c r="F198" s="5" t="s">
        <v>659</v>
      </c>
      <c r="G198" s="5" t="s">
        <v>660</v>
      </c>
      <c r="H198" s="5" t="s">
        <v>233</v>
      </c>
      <c r="I198" s="5" t="s">
        <v>661</v>
      </c>
      <c r="J198" s="16">
        <v>45601</v>
      </c>
      <c r="K198" s="5" t="s">
        <v>233</v>
      </c>
      <c r="L198" s="6">
        <v>998599</v>
      </c>
      <c r="M198" s="6" t="s">
        <v>104</v>
      </c>
      <c r="N198" s="6">
        <v>1</v>
      </c>
      <c r="O198" s="21">
        <v>0.18</v>
      </c>
      <c r="P198" s="8">
        <v>4650</v>
      </c>
      <c r="Q198" s="5">
        <v>0</v>
      </c>
      <c r="R198" s="5">
        <v>418.5</v>
      </c>
      <c r="S198" s="5">
        <v>418.5</v>
      </c>
      <c r="T198" s="5"/>
      <c r="U198" s="5"/>
      <c r="V198" s="5">
        <v>5487</v>
      </c>
    </row>
    <row r="199" spans="1:22" ht="15" customHeight="1">
      <c r="A199" s="5" t="s">
        <v>835</v>
      </c>
      <c r="B199" s="5" t="s">
        <v>1254</v>
      </c>
      <c r="C199" s="5">
        <v>2231</v>
      </c>
      <c r="D199" s="5" t="s">
        <v>172</v>
      </c>
      <c r="E199" s="5" t="s">
        <v>1252</v>
      </c>
      <c r="F199" s="5" t="s">
        <v>184</v>
      </c>
      <c r="G199" s="5" t="s">
        <v>88</v>
      </c>
      <c r="H199" s="5" t="s">
        <v>233</v>
      </c>
      <c r="I199" s="5" t="s">
        <v>662</v>
      </c>
      <c r="J199" s="16">
        <v>45601</v>
      </c>
      <c r="K199" s="5" t="s">
        <v>233</v>
      </c>
      <c r="L199" s="6">
        <v>998599</v>
      </c>
      <c r="M199" s="6" t="s">
        <v>104</v>
      </c>
      <c r="N199" s="6">
        <v>1</v>
      </c>
      <c r="O199" s="21">
        <v>0.18</v>
      </c>
      <c r="P199" s="8">
        <v>12600</v>
      </c>
      <c r="Q199" s="5">
        <v>0</v>
      </c>
      <c r="R199" s="5">
        <v>1134</v>
      </c>
      <c r="S199" s="5">
        <v>1134</v>
      </c>
      <c r="T199" s="5"/>
      <c r="U199" s="5"/>
      <c r="V199" s="5">
        <v>14868</v>
      </c>
    </row>
    <row r="200" spans="1:22" ht="15" customHeight="1">
      <c r="A200" s="5" t="s">
        <v>835</v>
      </c>
      <c r="B200" s="5" t="s">
        <v>1254</v>
      </c>
      <c r="C200" s="5">
        <v>2231</v>
      </c>
      <c r="D200" s="5" t="s">
        <v>172</v>
      </c>
      <c r="E200" s="5" t="s">
        <v>1252</v>
      </c>
      <c r="F200" s="5" t="s">
        <v>663</v>
      </c>
      <c r="G200" s="5" t="s">
        <v>71</v>
      </c>
      <c r="H200" s="5" t="s">
        <v>103</v>
      </c>
      <c r="I200" s="5" t="s">
        <v>664</v>
      </c>
      <c r="J200" s="16">
        <v>45601</v>
      </c>
      <c r="K200" s="5" t="s">
        <v>103</v>
      </c>
      <c r="L200" s="6">
        <v>998631</v>
      </c>
      <c r="M200" s="6" t="s">
        <v>104</v>
      </c>
      <c r="N200" s="6">
        <v>1</v>
      </c>
      <c r="O200" s="21">
        <v>0.18</v>
      </c>
      <c r="P200" s="8">
        <v>4270</v>
      </c>
      <c r="Q200" s="5"/>
      <c r="R200" s="5">
        <v>384.5</v>
      </c>
      <c r="S200" s="5">
        <v>384.5</v>
      </c>
      <c r="T200" s="5"/>
      <c r="U200" s="5"/>
      <c r="V200" s="5">
        <v>5039</v>
      </c>
    </row>
    <row r="201" spans="1:22" ht="15" customHeight="1">
      <c r="A201" s="5" t="s">
        <v>835</v>
      </c>
      <c r="B201" s="5" t="s">
        <v>1254</v>
      </c>
      <c r="C201" s="5">
        <v>2231</v>
      </c>
      <c r="D201" s="5" t="s">
        <v>172</v>
      </c>
      <c r="E201" s="5" t="s">
        <v>1252</v>
      </c>
      <c r="F201" s="5" t="s">
        <v>30</v>
      </c>
      <c r="G201" s="5" t="s">
        <v>84</v>
      </c>
      <c r="H201" s="5" t="s">
        <v>103</v>
      </c>
      <c r="I201" s="5" t="s">
        <v>665</v>
      </c>
      <c r="J201" s="16">
        <v>45601</v>
      </c>
      <c r="K201" s="5" t="s">
        <v>103</v>
      </c>
      <c r="L201" s="6">
        <v>998631</v>
      </c>
      <c r="M201" s="6" t="s">
        <v>104</v>
      </c>
      <c r="N201" s="6">
        <v>1</v>
      </c>
      <c r="O201" s="21">
        <v>0.18</v>
      </c>
      <c r="P201" s="8">
        <v>4270</v>
      </c>
      <c r="Q201" s="5"/>
      <c r="R201" s="5">
        <v>384.5</v>
      </c>
      <c r="S201" s="5">
        <v>384.5</v>
      </c>
      <c r="T201" s="5"/>
      <c r="U201" s="5"/>
      <c r="V201" s="5">
        <v>5039</v>
      </c>
    </row>
    <row r="202" spans="1:22" ht="15" customHeight="1">
      <c r="A202" s="5" t="s">
        <v>835</v>
      </c>
      <c r="B202" s="5" t="s">
        <v>1254</v>
      </c>
      <c r="C202" s="5">
        <v>2231</v>
      </c>
      <c r="D202" s="5" t="s">
        <v>172</v>
      </c>
      <c r="E202" s="5" t="s">
        <v>1252</v>
      </c>
      <c r="F202" s="5" t="s">
        <v>666</v>
      </c>
      <c r="G202" s="5" t="s">
        <v>79</v>
      </c>
      <c r="H202" s="5" t="s">
        <v>667</v>
      </c>
      <c r="I202" s="5" t="s">
        <v>668</v>
      </c>
      <c r="J202" s="16">
        <v>45601</v>
      </c>
      <c r="K202" s="5" t="s">
        <v>667</v>
      </c>
      <c r="L202" s="6">
        <v>998599</v>
      </c>
      <c r="M202" s="6" t="s">
        <v>104</v>
      </c>
      <c r="N202" s="6">
        <v>1</v>
      </c>
      <c r="O202" s="21">
        <v>0.18</v>
      </c>
      <c r="P202" s="8">
        <v>2045</v>
      </c>
      <c r="Q202" s="5"/>
      <c r="R202" s="5">
        <v>184</v>
      </c>
      <c r="S202" s="5">
        <v>184</v>
      </c>
      <c r="T202" s="5"/>
      <c r="U202" s="5"/>
      <c r="V202" s="5">
        <v>2413</v>
      </c>
    </row>
    <row r="203" spans="1:22" ht="15" customHeight="1">
      <c r="A203" s="5" t="s">
        <v>835</v>
      </c>
      <c r="B203" s="5" t="s">
        <v>1254</v>
      </c>
      <c r="C203" s="5">
        <v>2231</v>
      </c>
      <c r="D203" s="5" t="s">
        <v>172</v>
      </c>
      <c r="E203" s="5" t="s">
        <v>1252</v>
      </c>
      <c r="F203" s="5" t="s">
        <v>663</v>
      </c>
      <c r="G203" s="5" t="s">
        <v>71</v>
      </c>
      <c r="H203" s="5" t="s">
        <v>667</v>
      </c>
      <c r="I203" s="5" t="s">
        <v>669</v>
      </c>
      <c r="J203" s="16">
        <v>45601</v>
      </c>
      <c r="K203" s="5" t="s">
        <v>667</v>
      </c>
      <c r="L203" s="6">
        <v>998599</v>
      </c>
      <c r="M203" s="6" t="s">
        <v>104</v>
      </c>
      <c r="N203" s="6">
        <v>1</v>
      </c>
      <c r="O203" s="21">
        <v>0.18</v>
      </c>
      <c r="P203" s="8">
        <v>2045</v>
      </c>
      <c r="Q203" s="5"/>
      <c r="R203" s="5">
        <v>184</v>
      </c>
      <c r="S203" s="5">
        <v>184</v>
      </c>
      <c r="T203" s="5"/>
      <c r="U203" s="5"/>
      <c r="V203" s="5">
        <v>2413</v>
      </c>
    </row>
    <row r="204" spans="1:22" ht="15" customHeight="1">
      <c r="A204" s="5" t="s">
        <v>835</v>
      </c>
      <c r="B204" s="5" t="s">
        <v>1254</v>
      </c>
      <c r="C204" s="5">
        <v>2231</v>
      </c>
      <c r="D204" s="5" t="s">
        <v>172</v>
      </c>
      <c r="E204" s="5" t="s">
        <v>1252</v>
      </c>
      <c r="F204" s="5" t="s">
        <v>28</v>
      </c>
      <c r="G204" s="5" t="s">
        <v>80</v>
      </c>
      <c r="H204" s="5" t="s">
        <v>667</v>
      </c>
      <c r="I204" s="5" t="s">
        <v>670</v>
      </c>
      <c r="J204" s="16">
        <v>45601</v>
      </c>
      <c r="K204" s="5" t="s">
        <v>667</v>
      </c>
      <c r="L204" s="6">
        <v>998599</v>
      </c>
      <c r="M204" s="6" t="s">
        <v>104</v>
      </c>
      <c r="N204" s="6">
        <v>1</v>
      </c>
      <c r="O204" s="21">
        <v>0.18</v>
      </c>
      <c r="P204" s="8">
        <v>5000</v>
      </c>
      <c r="Q204" s="5"/>
      <c r="R204" s="5">
        <v>450</v>
      </c>
      <c r="S204" s="5">
        <v>450</v>
      </c>
      <c r="T204" s="5"/>
      <c r="U204" s="5"/>
      <c r="V204" s="5">
        <v>5900</v>
      </c>
    </row>
    <row r="205" spans="1:22" ht="15" customHeight="1">
      <c r="A205" s="5" t="s">
        <v>835</v>
      </c>
      <c r="B205" s="5" t="s">
        <v>1254</v>
      </c>
      <c r="C205" s="5">
        <v>2231</v>
      </c>
      <c r="D205" s="5" t="s">
        <v>172</v>
      </c>
      <c r="E205" s="5" t="s">
        <v>1252</v>
      </c>
      <c r="F205" s="5" t="s">
        <v>218</v>
      </c>
      <c r="G205" s="5" t="s">
        <v>83</v>
      </c>
      <c r="H205" s="5" t="s">
        <v>667</v>
      </c>
      <c r="I205" s="5" t="s">
        <v>671</v>
      </c>
      <c r="J205" s="16">
        <v>45601</v>
      </c>
      <c r="K205" s="5" t="s">
        <v>667</v>
      </c>
      <c r="L205" s="6">
        <v>998599</v>
      </c>
      <c r="M205" s="6" t="s">
        <v>104</v>
      </c>
      <c r="N205" s="6">
        <v>1</v>
      </c>
      <c r="O205" s="21">
        <v>0.18</v>
      </c>
      <c r="P205" s="8">
        <v>2145</v>
      </c>
      <c r="Q205" s="5"/>
      <c r="R205" s="5">
        <v>193</v>
      </c>
      <c r="S205" s="5">
        <v>193</v>
      </c>
      <c r="T205" s="5"/>
      <c r="U205" s="5"/>
      <c r="V205" s="5">
        <v>2531</v>
      </c>
    </row>
    <row r="206" spans="1:22" ht="15" customHeight="1">
      <c r="A206" s="5" t="s">
        <v>835</v>
      </c>
      <c r="B206" s="5" t="s">
        <v>1254</v>
      </c>
      <c r="C206" s="5">
        <v>2231</v>
      </c>
      <c r="D206" s="5" t="s">
        <v>172</v>
      </c>
      <c r="E206" s="5" t="s">
        <v>1252</v>
      </c>
      <c r="F206" s="5" t="s">
        <v>672</v>
      </c>
      <c r="G206" s="5" t="s">
        <v>35</v>
      </c>
      <c r="H206" s="5" t="s">
        <v>667</v>
      </c>
      <c r="I206" s="5" t="s">
        <v>673</v>
      </c>
      <c r="J206" s="16">
        <v>45601</v>
      </c>
      <c r="K206" s="5" t="s">
        <v>667</v>
      </c>
      <c r="L206" s="6">
        <v>998599</v>
      </c>
      <c r="M206" s="6" t="s">
        <v>104</v>
      </c>
      <c r="N206" s="6">
        <v>1</v>
      </c>
      <c r="O206" s="21">
        <v>0.18</v>
      </c>
      <c r="P206" s="8">
        <v>2145</v>
      </c>
      <c r="Q206" s="5"/>
      <c r="R206" s="5">
        <v>193</v>
      </c>
      <c r="S206" s="5">
        <v>193</v>
      </c>
      <c r="T206" s="5"/>
      <c r="U206" s="5"/>
      <c r="V206" s="5">
        <v>2531</v>
      </c>
    </row>
    <row r="207" spans="1:22" ht="15" customHeight="1">
      <c r="A207" s="5" t="s">
        <v>835</v>
      </c>
      <c r="B207" s="5" t="s">
        <v>1254</v>
      </c>
      <c r="C207" s="5">
        <v>2231</v>
      </c>
      <c r="D207" s="5" t="s">
        <v>172</v>
      </c>
      <c r="E207" s="5" t="s">
        <v>1252</v>
      </c>
      <c r="F207" s="5" t="s">
        <v>674</v>
      </c>
      <c r="G207" s="5" t="s">
        <v>76</v>
      </c>
      <c r="H207" s="5" t="s">
        <v>667</v>
      </c>
      <c r="I207" s="5" t="s">
        <v>675</v>
      </c>
      <c r="J207" s="16">
        <v>45601</v>
      </c>
      <c r="K207" s="5" t="s">
        <v>667</v>
      </c>
      <c r="L207" s="6">
        <v>998599</v>
      </c>
      <c r="M207" s="6" t="s">
        <v>104</v>
      </c>
      <c r="N207" s="6">
        <v>1</v>
      </c>
      <c r="O207" s="21">
        <v>0.18</v>
      </c>
      <c r="P207" s="8">
        <v>2145</v>
      </c>
      <c r="Q207" s="5"/>
      <c r="R207" s="5">
        <v>193</v>
      </c>
      <c r="S207" s="5">
        <v>193</v>
      </c>
      <c r="T207" s="5"/>
      <c r="U207" s="5"/>
      <c r="V207" s="5">
        <v>2531</v>
      </c>
    </row>
    <row r="208" spans="1:22" ht="15" customHeight="1">
      <c r="A208" s="5" t="s">
        <v>835</v>
      </c>
      <c r="B208" s="5" t="s">
        <v>1254</v>
      </c>
      <c r="C208" s="5">
        <v>2231</v>
      </c>
      <c r="D208" s="5" t="s">
        <v>172</v>
      </c>
      <c r="E208" s="5" t="s">
        <v>1252</v>
      </c>
      <c r="F208" s="5" t="s">
        <v>676</v>
      </c>
      <c r="G208" s="5" t="s">
        <v>82</v>
      </c>
      <c r="H208" s="5" t="s">
        <v>667</v>
      </c>
      <c r="I208" s="5" t="s">
        <v>677</v>
      </c>
      <c r="J208" s="16">
        <v>45601</v>
      </c>
      <c r="K208" s="5" t="s">
        <v>667</v>
      </c>
      <c r="L208" s="6">
        <v>998599</v>
      </c>
      <c r="M208" s="6" t="s">
        <v>104</v>
      </c>
      <c r="N208" s="6">
        <v>1</v>
      </c>
      <c r="O208" s="21">
        <v>0.18</v>
      </c>
      <c r="P208" s="8">
        <v>2145</v>
      </c>
      <c r="Q208" s="5"/>
      <c r="R208" s="5">
        <v>193</v>
      </c>
      <c r="S208" s="5">
        <v>193</v>
      </c>
      <c r="T208" s="5"/>
      <c r="U208" s="5"/>
      <c r="V208" s="5">
        <v>2531</v>
      </c>
    </row>
    <row r="209" spans="1:22" ht="15" customHeight="1">
      <c r="A209" s="5" t="s">
        <v>835</v>
      </c>
      <c r="B209" s="5" t="s">
        <v>1254</v>
      </c>
      <c r="C209" s="5">
        <v>2231</v>
      </c>
      <c r="D209" s="5" t="s">
        <v>172</v>
      </c>
      <c r="E209" s="5" t="s">
        <v>1252</v>
      </c>
      <c r="F209" s="5" t="s">
        <v>29</v>
      </c>
      <c r="G209" s="5" t="s">
        <v>81</v>
      </c>
      <c r="H209" s="5" t="s">
        <v>667</v>
      </c>
      <c r="I209" s="5" t="s">
        <v>678</v>
      </c>
      <c r="J209" s="16">
        <v>45601</v>
      </c>
      <c r="K209" s="5" t="s">
        <v>667</v>
      </c>
      <c r="L209" s="6">
        <v>998599</v>
      </c>
      <c r="M209" s="6" t="s">
        <v>104</v>
      </c>
      <c r="N209" s="6">
        <v>1</v>
      </c>
      <c r="O209" s="21">
        <v>0.18</v>
      </c>
      <c r="P209" s="8">
        <v>2145</v>
      </c>
      <c r="Q209" s="5"/>
      <c r="R209" s="5">
        <v>193</v>
      </c>
      <c r="S209" s="5">
        <v>193</v>
      </c>
      <c r="T209" s="5"/>
      <c r="U209" s="5"/>
      <c r="V209" s="5">
        <v>2531</v>
      </c>
    </row>
    <row r="210" spans="1:22" ht="15" customHeight="1">
      <c r="A210" s="5" t="s">
        <v>835</v>
      </c>
      <c r="B210" s="5" t="s">
        <v>1254</v>
      </c>
      <c r="C210" s="5">
        <v>2231</v>
      </c>
      <c r="D210" s="5" t="s">
        <v>172</v>
      </c>
      <c r="E210" s="5" t="s">
        <v>1252</v>
      </c>
      <c r="F210" s="5" t="s">
        <v>679</v>
      </c>
      <c r="G210" s="5" t="s">
        <v>78</v>
      </c>
      <c r="H210" s="5" t="s">
        <v>667</v>
      </c>
      <c r="I210" s="5" t="s">
        <v>680</v>
      </c>
      <c r="J210" s="16">
        <v>45601</v>
      </c>
      <c r="K210" s="5" t="s">
        <v>667</v>
      </c>
      <c r="L210" s="6">
        <v>998599</v>
      </c>
      <c r="M210" s="6" t="s">
        <v>104</v>
      </c>
      <c r="N210" s="6">
        <v>1</v>
      </c>
      <c r="O210" s="21">
        <v>0.18</v>
      </c>
      <c r="P210" s="8">
        <v>2145</v>
      </c>
      <c r="Q210" s="5"/>
      <c r="R210" s="5">
        <v>193</v>
      </c>
      <c r="S210" s="5">
        <v>193</v>
      </c>
      <c r="T210" s="5"/>
      <c r="U210" s="5"/>
      <c r="V210" s="5">
        <v>2531</v>
      </c>
    </row>
    <row r="211" spans="1:22" ht="15" customHeight="1">
      <c r="A211" s="5" t="s">
        <v>835</v>
      </c>
      <c r="B211" s="5" t="s">
        <v>1254</v>
      </c>
      <c r="C211" s="5">
        <v>2231</v>
      </c>
      <c r="D211" s="5" t="s">
        <v>172</v>
      </c>
      <c r="E211" s="5" t="s">
        <v>1252</v>
      </c>
      <c r="F211" s="5" t="s">
        <v>679</v>
      </c>
      <c r="G211" s="5" t="s">
        <v>78</v>
      </c>
      <c r="H211" s="5" t="s">
        <v>103</v>
      </c>
      <c r="I211" s="5" t="s">
        <v>681</v>
      </c>
      <c r="J211" s="16">
        <v>45601</v>
      </c>
      <c r="K211" s="5" t="s">
        <v>103</v>
      </c>
      <c r="L211" s="6">
        <v>998631</v>
      </c>
      <c r="M211" s="6" t="s">
        <v>104</v>
      </c>
      <c r="N211" s="6">
        <v>1</v>
      </c>
      <c r="O211" s="21">
        <v>0.18</v>
      </c>
      <c r="P211" s="8">
        <v>4270</v>
      </c>
      <c r="Q211" s="5"/>
      <c r="R211" s="5">
        <v>384.5</v>
      </c>
      <c r="S211" s="5">
        <v>384.5</v>
      </c>
      <c r="T211" s="5"/>
      <c r="U211" s="5"/>
      <c r="V211" s="5">
        <v>5039</v>
      </c>
    </row>
    <row r="212" spans="1:22" ht="15" customHeight="1">
      <c r="A212" s="5" t="s">
        <v>835</v>
      </c>
      <c r="B212" s="5" t="s">
        <v>1254</v>
      </c>
      <c r="C212" s="5">
        <v>2231</v>
      </c>
      <c r="D212" s="5" t="s">
        <v>172</v>
      </c>
      <c r="E212" s="5" t="s">
        <v>1252</v>
      </c>
      <c r="F212" s="5" t="s">
        <v>682</v>
      </c>
      <c r="G212" s="5" t="s">
        <v>75</v>
      </c>
      <c r="H212" s="5" t="s">
        <v>667</v>
      </c>
      <c r="I212" s="5" t="s">
        <v>683</v>
      </c>
      <c r="J212" s="16">
        <v>45601</v>
      </c>
      <c r="K212" s="5" t="s">
        <v>667</v>
      </c>
      <c r="L212" s="6">
        <v>998599</v>
      </c>
      <c r="M212" s="6" t="s">
        <v>104</v>
      </c>
      <c r="N212" s="6">
        <v>1</v>
      </c>
      <c r="O212" s="21">
        <v>0.18</v>
      </c>
      <c r="P212" s="8">
        <v>2145</v>
      </c>
      <c r="Q212" s="5"/>
      <c r="R212" s="5">
        <v>193</v>
      </c>
      <c r="S212" s="5">
        <v>193</v>
      </c>
      <c r="T212" s="5"/>
      <c r="U212" s="5"/>
      <c r="V212" s="5">
        <v>2531</v>
      </c>
    </row>
    <row r="213" spans="1:22" ht="15" customHeight="1">
      <c r="A213" s="5" t="s">
        <v>835</v>
      </c>
      <c r="B213" s="5" t="s">
        <v>1254</v>
      </c>
      <c r="C213" s="5">
        <v>2231</v>
      </c>
      <c r="D213" s="5" t="s">
        <v>172</v>
      </c>
      <c r="E213" s="5" t="s">
        <v>1252</v>
      </c>
      <c r="F213" s="5" t="s">
        <v>684</v>
      </c>
      <c r="G213" s="5" t="s">
        <v>129</v>
      </c>
      <c r="H213" s="5" t="s">
        <v>132</v>
      </c>
      <c r="I213" s="5" t="s">
        <v>685</v>
      </c>
      <c r="J213" s="16">
        <v>45607</v>
      </c>
      <c r="K213" s="5" t="s">
        <v>132</v>
      </c>
      <c r="L213" s="6">
        <v>998599</v>
      </c>
      <c r="M213" s="6" t="s">
        <v>104</v>
      </c>
      <c r="N213" s="6">
        <v>1</v>
      </c>
      <c r="O213" s="21">
        <v>0.18</v>
      </c>
      <c r="P213" s="8">
        <v>1276</v>
      </c>
      <c r="Q213" s="5"/>
      <c r="R213" s="5">
        <v>115</v>
      </c>
      <c r="S213" s="5">
        <v>115</v>
      </c>
      <c r="T213" s="5"/>
      <c r="U213" s="5"/>
      <c r="V213" s="5">
        <v>1506</v>
      </c>
    </row>
    <row r="214" spans="1:22" ht="15" customHeight="1">
      <c r="A214" s="5" t="s">
        <v>835</v>
      </c>
      <c r="B214" s="5" t="s">
        <v>1254</v>
      </c>
      <c r="C214" s="5">
        <v>2231</v>
      </c>
      <c r="D214" s="5" t="s">
        <v>172</v>
      </c>
      <c r="E214" s="5" t="s">
        <v>1252</v>
      </c>
      <c r="F214" s="5" t="s">
        <v>684</v>
      </c>
      <c r="G214" s="5" t="s">
        <v>129</v>
      </c>
      <c r="H214" s="5" t="s">
        <v>132</v>
      </c>
      <c r="I214" s="5" t="s">
        <v>686</v>
      </c>
      <c r="J214" s="16">
        <v>45607</v>
      </c>
      <c r="K214" s="5" t="s">
        <v>132</v>
      </c>
      <c r="L214" s="6">
        <v>998599</v>
      </c>
      <c r="M214" s="6" t="s">
        <v>104</v>
      </c>
      <c r="N214" s="6">
        <v>1</v>
      </c>
      <c r="O214" s="21">
        <v>0.18</v>
      </c>
      <c r="P214" s="8">
        <v>4784</v>
      </c>
      <c r="Q214" s="5"/>
      <c r="R214" s="5">
        <v>430.5</v>
      </c>
      <c r="S214" s="5">
        <v>430.5</v>
      </c>
      <c r="T214" s="5"/>
      <c r="U214" s="5"/>
      <c r="V214" s="5">
        <v>5645</v>
      </c>
    </row>
    <row r="215" spans="1:22" ht="15" customHeight="1">
      <c r="A215" s="5" t="s">
        <v>835</v>
      </c>
      <c r="B215" s="5" t="s">
        <v>1254</v>
      </c>
      <c r="C215" s="5">
        <v>2231</v>
      </c>
      <c r="D215" s="5" t="s">
        <v>172</v>
      </c>
      <c r="E215" s="5" t="s">
        <v>1252</v>
      </c>
      <c r="F215" s="5" t="s">
        <v>687</v>
      </c>
      <c r="G215" s="5" t="s">
        <v>77</v>
      </c>
      <c r="H215" s="5" t="s">
        <v>103</v>
      </c>
      <c r="I215" s="5" t="s">
        <v>688</v>
      </c>
      <c r="J215" s="16">
        <v>45616</v>
      </c>
      <c r="K215" s="5" t="s">
        <v>103</v>
      </c>
      <c r="L215" s="6">
        <v>998631</v>
      </c>
      <c r="M215" s="6" t="s">
        <v>104</v>
      </c>
      <c r="N215" s="6">
        <v>1</v>
      </c>
      <c r="O215" s="21">
        <v>0.18</v>
      </c>
      <c r="P215" s="8">
        <v>777775</v>
      </c>
      <c r="Q215" s="5"/>
      <c r="R215" s="5">
        <v>70000</v>
      </c>
      <c r="S215" s="5">
        <v>70000</v>
      </c>
      <c r="T215" s="5"/>
      <c r="U215" s="5"/>
      <c r="V215" s="5">
        <v>917775</v>
      </c>
    </row>
    <row r="216" spans="1:22" ht="15" customHeight="1">
      <c r="A216" s="5" t="s">
        <v>835</v>
      </c>
      <c r="B216" s="5" t="s">
        <v>1254</v>
      </c>
      <c r="C216" s="5">
        <v>2231</v>
      </c>
      <c r="D216" s="5" t="s">
        <v>172</v>
      </c>
      <c r="E216" s="5" t="s">
        <v>1252</v>
      </c>
      <c r="F216" s="5" t="s">
        <v>185</v>
      </c>
      <c r="G216" s="5" t="s">
        <v>148</v>
      </c>
      <c r="H216" s="5" t="s">
        <v>233</v>
      </c>
      <c r="I216" s="5" t="s">
        <v>689</v>
      </c>
      <c r="J216" s="16">
        <v>45618</v>
      </c>
      <c r="K216" s="5" t="s">
        <v>233</v>
      </c>
      <c r="L216" s="6">
        <v>998599</v>
      </c>
      <c r="M216" s="6" t="s">
        <v>104</v>
      </c>
      <c r="N216" s="6">
        <v>1</v>
      </c>
      <c r="O216" s="21">
        <v>0.18</v>
      </c>
      <c r="P216" s="8">
        <v>19950</v>
      </c>
      <c r="Q216" s="5"/>
      <c r="R216" s="5">
        <v>1795.5</v>
      </c>
      <c r="S216" s="5">
        <v>1795.5</v>
      </c>
      <c r="T216" s="5"/>
      <c r="U216" s="5"/>
      <c r="V216" s="5">
        <v>23541</v>
      </c>
    </row>
    <row r="217" spans="1:22" ht="15" customHeight="1">
      <c r="A217" s="5" t="s">
        <v>835</v>
      </c>
      <c r="B217" s="5" t="s">
        <v>1254</v>
      </c>
      <c r="C217" s="5">
        <v>2231</v>
      </c>
      <c r="D217" s="5" t="s">
        <v>172</v>
      </c>
      <c r="E217" s="5" t="s">
        <v>1252</v>
      </c>
      <c r="F217" s="5" t="s">
        <v>690</v>
      </c>
      <c r="G217" s="5" t="s">
        <v>691</v>
      </c>
      <c r="H217" s="5" t="s">
        <v>233</v>
      </c>
      <c r="I217" s="5" t="s">
        <v>692</v>
      </c>
      <c r="J217" s="16">
        <v>45623</v>
      </c>
      <c r="K217" s="5" t="s">
        <v>233</v>
      </c>
      <c r="L217" s="6">
        <v>998599</v>
      </c>
      <c r="M217" s="6" t="s">
        <v>104</v>
      </c>
      <c r="N217" s="6">
        <v>1</v>
      </c>
      <c r="O217" s="21">
        <v>0.18</v>
      </c>
      <c r="P217" s="8">
        <v>83466</v>
      </c>
      <c r="Q217" s="5"/>
      <c r="R217" s="5">
        <v>7512</v>
      </c>
      <c r="S217" s="5">
        <v>7512</v>
      </c>
      <c r="T217" s="5"/>
      <c r="U217" s="5"/>
      <c r="V217" s="5">
        <v>98490</v>
      </c>
    </row>
    <row r="218" spans="1:22" ht="15" customHeight="1">
      <c r="A218" s="5" t="s">
        <v>835</v>
      </c>
      <c r="B218" s="5" t="s">
        <v>1254</v>
      </c>
      <c r="C218" s="5">
        <v>2231</v>
      </c>
      <c r="D218" s="5" t="s">
        <v>172</v>
      </c>
      <c r="E218" s="5" t="s">
        <v>1252</v>
      </c>
      <c r="F218" s="5" t="s">
        <v>693</v>
      </c>
      <c r="G218" s="5" t="s">
        <v>694</v>
      </c>
      <c r="H218" s="5" t="s">
        <v>233</v>
      </c>
      <c r="I218" s="5" t="s">
        <v>695</v>
      </c>
      <c r="J218" s="16">
        <v>45623</v>
      </c>
      <c r="K218" s="5" t="s">
        <v>233</v>
      </c>
      <c r="L218" s="6">
        <v>998599</v>
      </c>
      <c r="M218" s="6" t="s">
        <v>104</v>
      </c>
      <c r="N218" s="6">
        <v>1</v>
      </c>
      <c r="O218" s="21">
        <v>0.18</v>
      </c>
      <c r="P218" s="8">
        <v>4270</v>
      </c>
      <c r="Q218" s="5"/>
      <c r="R218" s="5">
        <v>385</v>
      </c>
      <c r="S218" s="5">
        <v>385</v>
      </c>
      <c r="T218" s="5"/>
      <c r="U218" s="5"/>
      <c r="V218" s="5">
        <v>5040</v>
      </c>
    </row>
    <row r="219" spans="1:22" ht="15" customHeight="1">
      <c r="A219" s="5" t="s">
        <v>835</v>
      </c>
      <c r="B219" s="5" t="s">
        <v>1254</v>
      </c>
      <c r="C219" s="5">
        <v>2231</v>
      </c>
      <c r="D219" s="5" t="s">
        <v>172</v>
      </c>
      <c r="E219" s="5" t="s">
        <v>1252</v>
      </c>
      <c r="F219" s="5" t="s">
        <v>696</v>
      </c>
      <c r="G219" s="5">
        <v>0</v>
      </c>
      <c r="H219" s="5" t="s">
        <v>667</v>
      </c>
      <c r="I219" s="5" t="s">
        <v>697</v>
      </c>
      <c r="J219" s="16">
        <v>45601</v>
      </c>
      <c r="K219" s="5" t="s">
        <v>667</v>
      </c>
      <c r="L219" s="6">
        <v>998599</v>
      </c>
      <c r="M219" s="6" t="s">
        <v>104</v>
      </c>
      <c r="N219" s="6">
        <v>1</v>
      </c>
      <c r="O219" s="21">
        <v>0.18</v>
      </c>
      <c r="P219" s="8">
        <v>5000</v>
      </c>
      <c r="Q219" s="5">
        <v>0</v>
      </c>
      <c r="R219" s="5">
        <v>450</v>
      </c>
      <c r="S219" s="5">
        <v>450</v>
      </c>
      <c r="T219" s="5"/>
      <c r="U219" s="5"/>
      <c r="V219" s="5">
        <v>5900</v>
      </c>
    </row>
    <row r="220" spans="1:22" ht="15" customHeight="1">
      <c r="A220" s="5" t="s">
        <v>835</v>
      </c>
      <c r="B220" s="5" t="s">
        <v>1254</v>
      </c>
      <c r="C220" s="5">
        <v>2231</v>
      </c>
      <c r="D220" s="5" t="s">
        <v>172</v>
      </c>
      <c r="E220" s="5" t="s">
        <v>1252</v>
      </c>
      <c r="F220" s="5" t="s">
        <v>698</v>
      </c>
      <c r="G220" s="5">
        <v>0</v>
      </c>
      <c r="H220" s="5" t="s">
        <v>103</v>
      </c>
      <c r="I220" s="5" t="s">
        <v>699</v>
      </c>
      <c r="J220" s="16">
        <v>45601</v>
      </c>
      <c r="K220" s="5" t="s">
        <v>103</v>
      </c>
      <c r="L220" s="6">
        <v>998631</v>
      </c>
      <c r="M220" s="6" t="s">
        <v>104</v>
      </c>
      <c r="N220" s="6">
        <v>1</v>
      </c>
      <c r="O220" s="21">
        <v>0.18</v>
      </c>
      <c r="P220" s="8">
        <v>4270</v>
      </c>
      <c r="Q220" s="5">
        <v>0</v>
      </c>
      <c r="R220" s="5">
        <v>384.5</v>
      </c>
      <c r="S220" s="5">
        <v>384.5</v>
      </c>
      <c r="T220" s="5"/>
      <c r="U220" s="5"/>
      <c r="V220" s="5">
        <v>5039</v>
      </c>
    </row>
    <row r="221" spans="1:22" ht="15" customHeight="1">
      <c r="A221" s="5" t="s">
        <v>835</v>
      </c>
      <c r="B221" s="5" t="s">
        <v>1254</v>
      </c>
      <c r="C221" s="5">
        <v>2231</v>
      </c>
      <c r="D221" s="5" t="s">
        <v>172</v>
      </c>
      <c r="E221" s="5" t="s">
        <v>1252</v>
      </c>
      <c r="F221" s="5" t="s">
        <v>700</v>
      </c>
      <c r="G221" s="5">
        <v>0</v>
      </c>
      <c r="H221" s="5" t="s">
        <v>105</v>
      </c>
      <c r="I221" s="5" t="s">
        <v>701</v>
      </c>
      <c r="J221" s="16">
        <v>45618</v>
      </c>
      <c r="K221" s="5" t="s">
        <v>105</v>
      </c>
      <c r="L221" s="6">
        <v>998599</v>
      </c>
      <c r="M221" s="6" t="s">
        <v>104</v>
      </c>
      <c r="N221" s="6">
        <v>1</v>
      </c>
      <c r="O221" s="21">
        <v>0.18</v>
      </c>
      <c r="P221" s="8">
        <v>6441</v>
      </c>
      <c r="Q221" s="5">
        <v>0</v>
      </c>
      <c r="R221" s="5">
        <v>579.5</v>
      </c>
      <c r="S221" s="5">
        <v>579.5</v>
      </c>
      <c r="T221" s="5"/>
      <c r="U221" s="5"/>
      <c r="V221" s="5">
        <v>7600</v>
      </c>
    </row>
    <row r="222" spans="1:22" ht="15" customHeight="1">
      <c r="A222" s="5" t="s">
        <v>835</v>
      </c>
      <c r="B222" s="5" t="s">
        <v>1254</v>
      </c>
      <c r="C222" s="5">
        <v>2231</v>
      </c>
      <c r="D222" s="5" t="s">
        <v>172</v>
      </c>
      <c r="E222" s="5" t="s">
        <v>1252</v>
      </c>
      <c r="F222" s="5" t="s">
        <v>702</v>
      </c>
      <c r="G222" s="5">
        <v>0</v>
      </c>
      <c r="H222" s="5" t="s">
        <v>105</v>
      </c>
      <c r="I222" s="5" t="s">
        <v>703</v>
      </c>
      <c r="J222" s="16">
        <v>45621</v>
      </c>
      <c r="K222" s="5" t="s">
        <v>105</v>
      </c>
      <c r="L222" s="6">
        <v>998599</v>
      </c>
      <c r="M222" s="6" t="s">
        <v>104</v>
      </c>
      <c r="N222" s="6">
        <v>1</v>
      </c>
      <c r="O222" s="21">
        <v>0.18</v>
      </c>
      <c r="P222" s="8">
        <v>118</v>
      </c>
      <c r="Q222" s="5">
        <v>0</v>
      </c>
      <c r="R222" s="5">
        <v>10.5</v>
      </c>
      <c r="S222" s="5">
        <v>10.5</v>
      </c>
      <c r="T222" s="5"/>
      <c r="U222" s="5"/>
      <c r="V222" s="5">
        <v>139</v>
      </c>
    </row>
    <row r="223" spans="1:22" ht="15" customHeight="1">
      <c r="A223" s="5" t="s">
        <v>835</v>
      </c>
      <c r="B223" s="5" t="s">
        <v>1254</v>
      </c>
      <c r="C223" s="5">
        <v>2231</v>
      </c>
      <c r="D223" s="5" t="s">
        <v>172</v>
      </c>
      <c r="E223" s="5" t="s">
        <v>1252</v>
      </c>
      <c r="F223" s="5" t="s">
        <v>704</v>
      </c>
      <c r="G223" s="5">
        <v>0</v>
      </c>
      <c r="H223" s="5" t="s">
        <v>105</v>
      </c>
      <c r="I223" s="5" t="s">
        <v>705</v>
      </c>
      <c r="J223" s="16">
        <v>45624</v>
      </c>
      <c r="K223" s="5" t="s">
        <v>105</v>
      </c>
      <c r="L223" s="6">
        <v>998599</v>
      </c>
      <c r="M223" s="6" t="s">
        <v>104</v>
      </c>
      <c r="N223" s="6">
        <v>1</v>
      </c>
      <c r="O223" s="21">
        <v>0.18</v>
      </c>
      <c r="P223" s="8">
        <v>1700</v>
      </c>
      <c r="Q223" s="5">
        <v>0</v>
      </c>
      <c r="R223" s="5">
        <v>153</v>
      </c>
      <c r="S223" s="5">
        <v>153</v>
      </c>
      <c r="T223" s="5"/>
      <c r="U223" s="5"/>
      <c r="V223" s="5">
        <v>2006</v>
      </c>
    </row>
    <row r="224" spans="1:22" ht="15" customHeight="1">
      <c r="A224" s="5" t="s">
        <v>835</v>
      </c>
      <c r="B224" s="5" t="s">
        <v>1254</v>
      </c>
      <c r="C224" s="5">
        <v>2231</v>
      </c>
      <c r="D224" s="5" t="s">
        <v>172</v>
      </c>
      <c r="E224" s="5" t="s">
        <v>1252</v>
      </c>
      <c r="F224" s="5" t="s">
        <v>706</v>
      </c>
      <c r="G224" s="5">
        <v>0</v>
      </c>
      <c r="H224" s="5" t="s">
        <v>105</v>
      </c>
      <c r="I224" s="5" t="s">
        <v>707</v>
      </c>
      <c r="J224" s="16">
        <v>45624</v>
      </c>
      <c r="K224" s="5" t="s">
        <v>105</v>
      </c>
      <c r="L224" s="6">
        <v>998599</v>
      </c>
      <c r="M224" s="6" t="s">
        <v>104</v>
      </c>
      <c r="N224" s="6">
        <v>1</v>
      </c>
      <c r="O224" s="21">
        <v>0.18</v>
      </c>
      <c r="P224" s="8">
        <v>1700</v>
      </c>
      <c r="Q224" s="5">
        <v>0</v>
      </c>
      <c r="R224" s="5">
        <v>153</v>
      </c>
      <c r="S224" s="5">
        <v>153</v>
      </c>
      <c r="T224" s="5"/>
      <c r="U224" s="5"/>
      <c r="V224" s="5">
        <v>2006</v>
      </c>
    </row>
    <row r="225" spans="1:22" ht="15" customHeight="1">
      <c r="A225" s="5" t="s">
        <v>835</v>
      </c>
      <c r="B225" s="5" t="s">
        <v>1254</v>
      </c>
      <c r="C225" s="5">
        <v>2231</v>
      </c>
      <c r="D225" s="5" t="s">
        <v>172</v>
      </c>
      <c r="E225" s="5" t="s">
        <v>1252</v>
      </c>
      <c r="F225" s="5" t="s">
        <v>708</v>
      </c>
      <c r="G225" s="5">
        <v>0</v>
      </c>
      <c r="H225" s="5" t="s">
        <v>105</v>
      </c>
      <c r="I225" s="5" t="s">
        <v>709</v>
      </c>
      <c r="J225" s="16">
        <v>45624</v>
      </c>
      <c r="K225" s="5" t="s">
        <v>105</v>
      </c>
      <c r="L225" s="6">
        <v>998599</v>
      </c>
      <c r="M225" s="6" t="s">
        <v>104</v>
      </c>
      <c r="N225" s="6">
        <v>1</v>
      </c>
      <c r="O225" s="21">
        <v>0.18</v>
      </c>
      <c r="P225" s="8">
        <v>1700</v>
      </c>
      <c r="Q225" s="5">
        <v>0</v>
      </c>
      <c r="R225" s="5">
        <v>153</v>
      </c>
      <c r="S225" s="5">
        <v>153</v>
      </c>
      <c r="T225" s="5"/>
      <c r="U225" s="5"/>
      <c r="V225" s="5">
        <v>2006</v>
      </c>
    </row>
    <row r="226" spans="1:22" ht="15" customHeight="1">
      <c r="A226" s="5" t="s">
        <v>835</v>
      </c>
      <c r="B226" s="5" t="s">
        <v>1254</v>
      </c>
      <c r="C226" s="5">
        <v>2231</v>
      </c>
      <c r="D226" s="5" t="s">
        <v>172</v>
      </c>
      <c r="E226" s="5" t="s">
        <v>1252</v>
      </c>
      <c r="F226" s="5" t="s">
        <v>710</v>
      </c>
      <c r="G226" s="5">
        <v>0</v>
      </c>
      <c r="H226" s="5" t="s">
        <v>105</v>
      </c>
      <c r="I226" s="5" t="s">
        <v>711</v>
      </c>
      <c r="J226" s="16">
        <v>45624</v>
      </c>
      <c r="K226" s="5" t="s">
        <v>105</v>
      </c>
      <c r="L226" s="6">
        <v>998599</v>
      </c>
      <c r="M226" s="6" t="s">
        <v>104</v>
      </c>
      <c r="N226" s="6">
        <v>1</v>
      </c>
      <c r="O226" s="21">
        <v>0.18</v>
      </c>
      <c r="P226" s="8">
        <v>1700</v>
      </c>
      <c r="Q226" s="5">
        <v>0</v>
      </c>
      <c r="R226" s="5">
        <v>153</v>
      </c>
      <c r="S226" s="5">
        <v>153</v>
      </c>
      <c r="T226" s="5"/>
      <c r="U226" s="5"/>
      <c r="V226" s="5">
        <v>2006</v>
      </c>
    </row>
    <row r="227" spans="1:22" ht="15" customHeight="1">
      <c r="A227" s="5" t="s">
        <v>835</v>
      </c>
      <c r="B227" s="5" t="s">
        <v>1254</v>
      </c>
      <c r="C227" s="5">
        <v>2231</v>
      </c>
      <c r="D227" s="5" t="s">
        <v>172</v>
      </c>
      <c r="E227" s="5" t="s">
        <v>1252</v>
      </c>
      <c r="F227" s="5" t="s">
        <v>712</v>
      </c>
      <c r="G227" s="5">
        <v>0</v>
      </c>
      <c r="H227" s="5" t="s">
        <v>105</v>
      </c>
      <c r="I227" s="5" t="s">
        <v>713</v>
      </c>
      <c r="J227" s="16">
        <v>45624</v>
      </c>
      <c r="K227" s="5" t="s">
        <v>105</v>
      </c>
      <c r="L227" s="6">
        <v>998599</v>
      </c>
      <c r="M227" s="6" t="s">
        <v>104</v>
      </c>
      <c r="N227" s="6">
        <v>1</v>
      </c>
      <c r="O227" s="21">
        <v>0.18</v>
      </c>
      <c r="P227" s="8">
        <v>1700</v>
      </c>
      <c r="Q227" s="5">
        <v>0</v>
      </c>
      <c r="R227" s="5">
        <v>153</v>
      </c>
      <c r="S227" s="5">
        <v>153</v>
      </c>
      <c r="T227" s="5"/>
      <c r="U227" s="5"/>
      <c r="V227" s="5">
        <v>2006</v>
      </c>
    </row>
    <row r="228" spans="1:22" ht="15" customHeight="1">
      <c r="A228" s="5" t="s">
        <v>835</v>
      </c>
      <c r="B228" s="5" t="s">
        <v>1254</v>
      </c>
      <c r="C228" s="5">
        <v>2231</v>
      </c>
      <c r="D228" s="5" t="s">
        <v>172</v>
      </c>
      <c r="E228" s="5" t="s">
        <v>1252</v>
      </c>
      <c r="F228" s="5" t="s">
        <v>714</v>
      </c>
      <c r="G228" s="5">
        <v>0</v>
      </c>
      <c r="H228" s="5" t="s">
        <v>105</v>
      </c>
      <c r="I228" s="5" t="s">
        <v>715</v>
      </c>
      <c r="J228" s="16">
        <v>45624</v>
      </c>
      <c r="K228" s="5" t="s">
        <v>105</v>
      </c>
      <c r="L228" s="6">
        <v>998599</v>
      </c>
      <c r="M228" s="6" t="s">
        <v>104</v>
      </c>
      <c r="N228" s="6">
        <v>1</v>
      </c>
      <c r="O228" s="21">
        <v>0.18</v>
      </c>
      <c r="P228" s="8">
        <v>1700</v>
      </c>
      <c r="Q228" s="5">
        <v>0</v>
      </c>
      <c r="R228" s="5">
        <v>153</v>
      </c>
      <c r="S228" s="5">
        <v>153</v>
      </c>
      <c r="T228" s="5"/>
      <c r="U228" s="5"/>
      <c r="V228" s="5">
        <v>2006</v>
      </c>
    </row>
    <row r="229" spans="1:22" ht="15" customHeight="1">
      <c r="A229" s="5" t="s">
        <v>835</v>
      </c>
      <c r="B229" s="5" t="s">
        <v>1254</v>
      </c>
      <c r="C229" s="5">
        <v>2231</v>
      </c>
      <c r="D229" s="5" t="s">
        <v>172</v>
      </c>
      <c r="E229" s="5" t="s">
        <v>1252</v>
      </c>
      <c r="F229" s="5" t="s">
        <v>716</v>
      </c>
      <c r="G229" s="5">
        <v>0</v>
      </c>
      <c r="H229" s="5" t="s">
        <v>105</v>
      </c>
      <c r="I229" s="5" t="s">
        <v>717</v>
      </c>
      <c r="J229" s="16">
        <v>45624</v>
      </c>
      <c r="K229" s="5" t="s">
        <v>105</v>
      </c>
      <c r="L229" s="6">
        <v>998599</v>
      </c>
      <c r="M229" s="6" t="s">
        <v>104</v>
      </c>
      <c r="N229" s="6">
        <v>1</v>
      </c>
      <c r="O229" s="21">
        <v>0.18</v>
      </c>
      <c r="P229" s="8">
        <v>1700</v>
      </c>
      <c r="Q229" s="5">
        <v>0</v>
      </c>
      <c r="R229" s="5">
        <v>153</v>
      </c>
      <c r="S229" s="5">
        <v>153</v>
      </c>
      <c r="T229" s="5"/>
      <c r="U229" s="5"/>
      <c r="V229" s="5">
        <v>2006</v>
      </c>
    </row>
    <row r="230" spans="1:22" ht="15" customHeight="1">
      <c r="A230" s="5" t="s">
        <v>835</v>
      </c>
      <c r="B230" s="5" t="s">
        <v>1254</v>
      </c>
      <c r="C230" s="5">
        <v>2231</v>
      </c>
      <c r="D230" s="5" t="s">
        <v>172</v>
      </c>
      <c r="E230" s="5" t="s">
        <v>1252</v>
      </c>
      <c r="F230" s="5" t="s">
        <v>718</v>
      </c>
      <c r="G230" s="5">
        <v>0</v>
      </c>
      <c r="H230" s="5" t="s">
        <v>105</v>
      </c>
      <c r="I230" s="5" t="s">
        <v>719</v>
      </c>
      <c r="J230" s="16">
        <v>45624</v>
      </c>
      <c r="K230" s="5" t="s">
        <v>105</v>
      </c>
      <c r="L230" s="6">
        <v>998599</v>
      </c>
      <c r="M230" s="6" t="s">
        <v>104</v>
      </c>
      <c r="N230" s="6">
        <v>1</v>
      </c>
      <c r="O230" s="21">
        <v>0.18</v>
      </c>
      <c r="P230" s="8">
        <v>1700</v>
      </c>
      <c r="Q230" s="5">
        <v>0</v>
      </c>
      <c r="R230" s="5">
        <v>153</v>
      </c>
      <c r="S230" s="5">
        <v>153</v>
      </c>
      <c r="T230" s="5"/>
      <c r="U230" s="5"/>
      <c r="V230" s="5">
        <v>2006</v>
      </c>
    </row>
    <row r="231" spans="1:22" ht="15" customHeight="1">
      <c r="A231" s="5" t="s">
        <v>835</v>
      </c>
      <c r="B231" s="5" t="s">
        <v>1254</v>
      </c>
      <c r="C231" s="5">
        <v>2231</v>
      </c>
      <c r="D231" s="5" t="s">
        <v>172</v>
      </c>
      <c r="E231" s="5" t="s">
        <v>1252</v>
      </c>
      <c r="F231" s="5" t="s">
        <v>720</v>
      </c>
      <c r="G231" s="5">
        <v>0</v>
      </c>
      <c r="H231" s="5" t="s">
        <v>105</v>
      </c>
      <c r="I231" s="5" t="s">
        <v>721</v>
      </c>
      <c r="J231" s="16">
        <v>45624</v>
      </c>
      <c r="K231" s="5" t="s">
        <v>105</v>
      </c>
      <c r="L231" s="6">
        <v>998599</v>
      </c>
      <c r="M231" s="6" t="s">
        <v>104</v>
      </c>
      <c r="N231" s="6">
        <v>1</v>
      </c>
      <c r="O231" s="21">
        <v>0.18</v>
      </c>
      <c r="P231" s="8">
        <v>1700</v>
      </c>
      <c r="Q231" s="5">
        <v>0</v>
      </c>
      <c r="R231" s="5">
        <v>153</v>
      </c>
      <c r="S231" s="5">
        <v>153</v>
      </c>
      <c r="T231" s="5"/>
      <c r="U231" s="5"/>
      <c r="V231" s="5">
        <v>2006</v>
      </c>
    </row>
    <row r="232" spans="1:22" ht="15" customHeight="1">
      <c r="A232" s="5" t="s">
        <v>835</v>
      </c>
      <c r="B232" s="5" t="s">
        <v>1254</v>
      </c>
      <c r="C232" s="5">
        <v>2231</v>
      </c>
      <c r="D232" s="5" t="s">
        <v>172</v>
      </c>
      <c r="E232" s="5" t="s">
        <v>1252</v>
      </c>
      <c r="F232" s="5" t="s">
        <v>722</v>
      </c>
      <c r="G232" s="5">
        <v>0</v>
      </c>
      <c r="H232" s="5" t="s">
        <v>105</v>
      </c>
      <c r="I232" s="5" t="s">
        <v>723</v>
      </c>
      <c r="J232" s="16">
        <v>45624</v>
      </c>
      <c r="K232" s="5" t="s">
        <v>105</v>
      </c>
      <c r="L232" s="6">
        <v>998599</v>
      </c>
      <c r="M232" s="6" t="s">
        <v>104</v>
      </c>
      <c r="N232" s="6">
        <v>1</v>
      </c>
      <c r="O232" s="21">
        <v>0.18</v>
      </c>
      <c r="P232" s="8">
        <v>1700</v>
      </c>
      <c r="Q232" s="5">
        <v>0</v>
      </c>
      <c r="R232" s="5">
        <v>153</v>
      </c>
      <c r="S232" s="5">
        <v>153</v>
      </c>
      <c r="T232" s="5"/>
      <c r="U232" s="5"/>
      <c r="V232" s="5">
        <v>2006</v>
      </c>
    </row>
    <row r="233" spans="1:22" ht="15" customHeight="1">
      <c r="A233" s="5" t="s">
        <v>835</v>
      </c>
      <c r="B233" s="5" t="s">
        <v>1254</v>
      </c>
      <c r="C233" s="5">
        <v>2231</v>
      </c>
      <c r="D233" s="5" t="s">
        <v>172</v>
      </c>
      <c r="E233" s="5" t="s">
        <v>1252</v>
      </c>
      <c r="F233" s="5" t="s">
        <v>724</v>
      </c>
      <c r="G233" s="5">
        <v>0</v>
      </c>
      <c r="H233" s="5" t="s">
        <v>105</v>
      </c>
      <c r="I233" s="5" t="s">
        <v>725</v>
      </c>
      <c r="J233" s="16">
        <v>45624</v>
      </c>
      <c r="K233" s="5" t="s">
        <v>105</v>
      </c>
      <c r="L233" s="6">
        <v>998599</v>
      </c>
      <c r="M233" s="6" t="s">
        <v>104</v>
      </c>
      <c r="N233" s="6">
        <v>1</v>
      </c>
      <c r="O233" s="21">
        <v>0.18</v>
      </c>
      <c r="P233" s="8">
        <v>1700</v>
      </c>
      <c r="Q233" s="5">
        <v>0</v>
      </c>
      <c r="R233" s="5">
        <v>153</v>
      </c>
      <c r="S233" s="5">
        <v>153</v>
      </c>
      <c r="T233" s="5"/>
      <c r="U233" s="5"/>
      <c r="V233" s="5">
        <v>2006</v>
      </c>
    </row>
    <row r="234" spans="1:22" ht="15" customHeight="1">
      <c r="A234" s="5" t="s">
        <v>835</v>
      </c>
      <c r="B234" s="5" t="s">
        <v>1254</v>
      </c>
      <c r="C234" s="5">
        <v>2231</v>
      </c>
      <c r="D234" s="5" t="s">
        <v>172</v>
      </c>
      <c r="E234" s="5" t="s">
        <v>1252</v>
      </c>
      <c r="F234" s="5" t="s">
        <v>726</v>
      </c>
      <c r="G234" s="5">
        <v>0</v>
      </c>
      <c r="H234" s="5" t="s">
        <v>105</v>
      </c>
      <c r="I234" s="5" t="s">
        <v>727</v>
      </c>
      <c r="J234" s="16">
        <v>45624</v>
      </c>
      <c r="K234" s="5" t="s">
        <v>105</v>
      </c>
      <c r="L234" s="6">
        <v>998599</v>
      </c>
      <c r="M234" s="6" t="s">
        <v>104</v>
      </c>
      <c r="N234" s="6">
        <v>1</v>
      </c>
      <c r="O234" s="21">
        <v>0.18</v>
      </c>
      <c r="P234" s="8">
        <v>1700</v>
      </c>
      <c r="Q234" s="5">
        <v>0</v>
      </c>
      <c r="R234" s="5">
        <v>153</v>
      </c>
      <c r="S234" s="5">
        <v>153</v>
      </c>
      <c r="T234" s="5"/>
      <c r="U234" s="5"/>
      <c r="V234" s="5">
        <v>2006</v>
      </c>
    </row>
    <row r="235" spans="1:22" ht="15" customHeight="1">
      <c r="A235" s="5" t="s">
        <v>835</v>
      </c>
      <c r="B235" s="5" t="s">
        <v>1254</v>
      </c>
      <c r="C235" s="5">
        <v>2231</v>
      </c>
      <c r="D235" s="5" t="s">
        <v>172</v>
      </c>
      <c r="E235" s="5" t="s">
        <v>1252</v>
      </c>
      <c r="F235" s="5" t="s">
        <v>728</v>
      </c>
      <c r="G235" s="5">
        <v>0</v>
      </c>
      <c r="H235" s="5" t="s">
        <v>105</v>
      </c>
      <c r="I235" s="5" t="s">
        <v>729</v>
      </c>
      <c r="J235" s="16">
        <v>45624</v>
      </c>
      <c r="K235" s="5" t="s">
        <v>105</v>
      </c>
      <c r="L235" s="6">
        <v>998599</v>
      </c>
      <c r="M235" s="6" t="s">
        <v>104</v>
      </c>
      <c r="N235" s="6">
        <v>1</v>
      </c>
      <c r="O235" s="21">
        <v>0.18</v>
      </c>
      <c r="P235" s="8">
        <v>1700</v>
      </c>
      <c r="Q235" s="5">
        <v>0</v>
      </c>
      <c r="R235" s="5">
        <v>153</v>
      </c>
      <c r="S235" s="5">
        <v>153</v>
      </c>
      <c r="T235" s="5"/>
      <c r="U235" s="5"/>
      <c r="V235" s="5">
        <v>2006</v>
      </c>
    </row>
    <row r="236" spans="1:22" ht="15" customHeight="1">
      <c r="A236" s="5" t="s">
        <v>835</v>
      </c>
      <c r="B236" s="5" t="s">
        <v>1254</v>
      </c>
      <c r="C236" s="5">
        <v>2231</v>
      </c>
      <c r="D236" s="5" t="s">
        <v>172</v>
      </c>
      <c r="E236" s="5" t="s">
        <v>1252</v>
      </c>
      <c r="F236" s="5" t="s">
        <v>730</v>
      </c>
      <c r="G236" s="5">
        <v>0</v>
      </c>
      <c r="H236" s="5" t="s">
        <v>105</v>
      </c>
      <c r="I236" s="5" t="s">
        <v>731</v>
      </c>
      <c r="J236" s="16">
        <v>45624</v>
      </c>
      <c r="K236" s="5" t="s">
        <v>105</v>
      </c>
      <c r="L236" s="6">
        <v>998599</v>
      </c>
      <c r="M236" s="6" t="s">
        <v>104</v>
      </c>
      <c r="N236" s="6">
        <v>1</v>
      </c>
      <c r="O236" s="21">
        <v>0.18</v>
      </c>
      <c r="P236" s="8">
        <v>1700</v>
      </c>
      <c r="Q236" s="5">
        <v>0</v>
      </c>
      <c r="R236" s="5">
        <v>153</v>
      </c>
      <c r="S236" s="5">
        <v>153</v>
      </c>
      <c r="T236" s="5"/>
      <c r="U236" s="5"/>
      <c r="V236" s="5">
        <v>2006</v>
      </c>
    </row>
    <row r="237" spans="1:22" ht="15" customHeight="1">
      <c r="A237" s="5" t="s">
        <v>835</v>
      </c>
      <c r="B237" s="5" t="s">
        <v>1254</v>
      </c>
      <c r="C237" s="5">
        <v>2231</v>
      </c>
      <c r="D237" s="5" t="s">
        <v>172</v>
      </c>
      <c r="E237" s="5" t="s">
        <v>1252</v>
      </c>
      <c r="F237" s="5" t="s">
        <v>732</v>
      </c>
      <c r="G237" s="5">
        <v>0</v>
      </c>
      <c r="H237" s="5" t="s">
        <v>105</v>
      </c>
      <c r="I237" s="5" t="s">
        <v>733</v>
      </c>
      <c r="J237" s="16">
        <v>45624</v>
      </c>
      <c r="K237" s="5" t="s">
        <v>105</v>
      </c>
      <c r="L237" s="6">
        <v>998599</v>
      </c>
      <c r="M237" s="6" t="s">
        <v>104</v>
      </c>
      <c r="N237" s="6">
        <v>1</v>
      </c>
      <c r="O237" s="21">
        <v>0.18</v>
      </c>
      <c r="P237" s="8">
        <v>1700</v>
      </c>
      <c r="Q237" s="5">
        <v>0</v>
      </c>
      <c r="R237" s="5">
        <v>153</v>
      </c>
      <c r="S237" s="5">
        <v>153</v>
      </c>
      <c r="T237" s="5"/>
      <c r="U237" s="5"/>
      <c r="V237" s="5">
        <v>2006</v>
      </c>
    </row>
    <row r="238" spans="1:22" ht="15" customHeight="1">
      <c r="A238" s="5" t="s">
        <v>835</v>
      </c>
      <c r="B238" s="5" t="s">
        <v>1254</v>
      </c>
      <c r="C238" s="5">
        <v>2231</v>
      </c>
      <c r="D238" s="5" t="s">
        <v>172</v>
      </c>
      <c r="E238" s="5" t="s">
        <v>1252</v>
      </c>
      <c r="F238" s="5" t="s">
        <v>734</v>
      </c>
      <c r="G238" s="5">
        <v>0</v>
      </c>
      <c r="H238" s="5" t="s">
        <v>105</v>
      </c>
      <c r="I238" s="5" t="s">
        <v>735</v>
      </c>
      <c r="J238" s="16">
        <v>45624</v>
      </c>
      <c r="K238" s="5" t="s">
        <v>105</v>
      </c>
      <c r="L238" s="6">
        <v>998599</v>
      </c>
      <c r="M238" s="6" t="s">
        <v>104</v>
      </c>
      <c r="N238" s="6">
        <v>1</v>
      </c>
      <c r="O238" s="21">
        <v>0.18</v>
      </c>
      <c r="P238" s="8">
        <v>1700</v>
      </c>
      <c r="Q238" s="5">
        <v>0</v>
      </c>
      <c r="R238" s="5">
        <v>153</v>
      </c>
      <c r="S238" s="5">
        <v>153</v>
      </c>
      <c r="T238" s="5"/>
      <c r="U238" s="5"/>
      <c r="V238" s="5">
        <v>2006</v>
      </c>
    </row>
    <row r="239" spans="1:22" ht="15" customHeight="1">
      <c r="A239" s="5" t="s">
        <v>835</v>
      </c>
      <c r="B239" s="5" t="s">
        <v>1254</v>
      </c>
      <c r="C239" s="5">
        <v>2231</v>
      </c>
      <c r="D239" s="5" t="s">
        <v>172</v>
      </c>
      <c r="E239" s="5" t="s">
        <v>1252</v>
      </c>
      <c r="F239" s="5" t="s">
        <v>736</v>
      </c>
      <c r="G239" s="5">
        <v>0</v>
      </c>
      <c r="H239" s="5" t="s">
        <v>105</v>
      </c>
      <c r="I239" s="5" t="s">
        <v>737</v>
      </c>
      <c r="J239" s="16">
        <v>45624</v>
      </c>
      <c r="K239" s="5" t="s">
        <v>105</v>
      </c>
      <c r="L239" s="6">
        <v>998599</v>
      </c>
      <c r="M239" s="6" t="s">
        <v>104</v>
      </c>
      <c r="N239" s="6">
        <v>1</v>
      </c>
      <c r="O239" s="21">
        <v>0.18</v>
      </c>
      <c r="P239" s="8">
        <v>1700</v>
      </c>
      <c r="Q239" s="5">
        <v>0</v>
      </c>
      <c r="R239" s="5">
        <v>153</v>
      </c>
      <c r="S239" s="5">
        <v>153</v>
      </c>
      <c r="T239" s="5"/>
      <c r="U239" s="5"/>
      <c r="V239" s="5">
        <v>2006</v>
      </c>
    </row>
    <row r="240" spans="1:22" ht="15" customHeight="1">
      <c r="A240" s="5" t="s">
        <v>835</v>
      </c>
      <c r="B240" s="5" t="s">
        <v>1254</v>
      </c>
      <c r="C240" s="5">
        <v>2231</v>
      </c>
      <c r="D240" s="5" t="s">
        <v>172</v>
      </c>
      <c r="E240" s="5" t="s">
        <v>1252</v>
      </c>
      <c r="F240" s="5" t="s">
        <v>738</v>
      </c>
      <c r="G240" s="5">
        <v>0</v>
      </c>
      <c r="H240" s="5" t="s">
        <v>105</v>
      </c>
      <c r="I240" s="5" t="s">
        <v>739</v>
      </c>
      <c r="J240" s="16">
        <v>45624</v>
      </c>
      <c r="K240" s="5" t="s">
        <v>105</v>
      </c>
      <c r="L240" s="6">
        <v>998599</v>
      </c>
      <c r="M240" s="6" t="s">
        <v>104</v>
      </c>
      <c r="N240" s="6">
        <v>1</v>
      </c>
      <c r="O240" s="21">
        <v>0.18</v>
      </c>
      <c r="P240" s="8">
        <v>1700</v>
      </c>
      <c r="Q240" s="5">
        <v>0</v>
      </c>
      <c r="R240" s="5">
        <v>153</v>
      </c>
      <c r="S240" s="5">
        <v>153</v>
      </c>
      <c r="T240" s="5"/>
      <c r="U240" s="5"/>
      <c r="V240" s="5">
        <v>2006</v>
      </c>
    </row>
    <row r="241" spans="1:22" ht="15" customHeight="1">
      <c r="A241" s="5" t="s">
        <v>835</v>
      </c>
      <c r="B241" s="5" t="s">
        <v>1254</v>
      </c>
      <c r="C241" s="5">
        <v>2231</v>
      </c>
      <c r="D241" s="5" t="s">
        <v>172</v>
      </c>
      <c r="E241" s="5" t="s">
        <v>1252</v>
      </c>
      <c r="F241" s="5" t="s">
        <v>740</v>
      </c>
      <c r="G241" s="5">
        <v>0</v>
      </c>
      <c r="H241" s="5" t="s">
        <v>105</v>
      </c>
      <c r="I241" s="5" t="s">
        <v>741</v>
      </c>
      <c r="J241" s="16">
        <v>45624</v>
      </c>
      <c r="K241" s="5" t="s">
        <v>105</v>
      </c>
      <c r="L241" s="6">
        <v>998599</v>
      </c>
      <c r="M241" s="6" t="s">
        <v>104</v>
      </c>
      <c r="N241" s="6">
        <v>1</v>
      </c>
      <c r="O241" s="21">
        <v>0.18</v>
      </c>
      <c r="P241" s="8">
        <v>1700</v>
      </c>
      <c r="Q241" s="5">
        <v>0</v>
      </c>
      <c r="R241" s="5">
        <v>153</v>
      </c>
      <c r="S241" s="5">
        <v>153</v>
      </c>
      <c r="T241" s="5"/>
      <c r="U241" s="5"/>
      <c r="V241" s="5">
        <v>2006</v>
      </c>
    </row>
    <row r="242" spans="1:22" ht="15" customHeight="1">
      <c r="A242" s="5" t="s">
        <v>835</v>
      </c>
      <c r="B242" s="5" t="s">
        <v>1254</v>
      </c>
      <c r="C242" s="5">
        <v>2231</v>
      </c>
      <c r="D242" s="5" t="s">
        <v>172</v>
      </c>
      <c r="E242" s="5" t="s">
        <v>1252</v>
      </c>
      <c r="F242" s="5" t="s">
        <v>742</v>
      </c>
      <c r="G242" s="5">
        <v>0</v>
      </c>
      <c r="H242" s="5" t="s">
        <v>105</v>
      </c>
      <c r="I242" s="5" t="s">
        <v>743</v>
      </c>
      <c r="J242" s="16">
        <v>45624</v>
      </c>
      <c r="K242" s="5" t="s">
        <v>105</v>
      </c>
      <c r="L242" s="6">
        <v>998599</v>
      </c>
      <c r="M242" s="6" t="s">
        <v>104</v>
      </c>
      <c r="N242" s="6">
        <v>1</v>
      </c>
      <c r="O242" s="21">
        <v>0.18</v>
      </c>
      <c r="P242" s="8">
        <v>1700</v>
      </c>
      <c r="Q242" s="5">
        <v>0</v>
      </c>
      <c r="R242" s="5">
        <v>153</v>
      </c>
      <c r="S242" s="5">
        <v>153</v>
      </c>
      <c r="T242" s="5"/>
      <c r="U242" s="5"/>
      <c r="V242" s="5">
        <v>2006</v>
      </c>
    </row>
    <row r="243" spans="1:22" ht="15" customHeight="1">
      <c r="A243" s="5" t="s">
        <v>835</v>
      </c>
      <c r="B243" s="5" t="s">
        <v>1254</v>
      </c>
      <c r="C243" s="5">
        <v>2231</v>
      </c>
      <c r="D243" s="5" t="s">
        <v>172</v>
      </c>
      <c r="E243" s="5" t="s">
        <v>1252</v>
      </c>
      <c r="F243" s="5" t="s">
        <v>744</v>
      </c>
      <c r="G243" s="5">
        <v>0</v>
      </c>
      <c r="H243" s="5" t="s">
        <v>105</v>
      </c>
      <c r="I243" s="5" t="s">
        <v>745</v>
      </c>
      <c r="J243" s="16">
        <v>45624</v>
      </c>
      <c r="K243" s="5" t="s">
        <v>105</v>
      </c>
      <c r="L243" s="6">
        <v>998599</v>
      </c>
      <c r="M243" s="6" t="s">
        <v>104</v>
      </c>
      <c r="N243" s="6">
        <v>1</v>
      </c>
      <c r="O243" s="21">
        <v>0.18</v>
      </c>
      <c r="P243" s="8">
        <v>1700</v>
      </c>
      <c r="Q243" s="5">
        <v>0</v>
      </c>
      <c r="R243" s="5">
        <v>153</v>
      </c>
      <c r="S243" s="5">
        <v>153</v>
      </c>
      <c r="T243" s="5"/>
      <c r="U243" s="5"/>
      <c r="V243" s="5">
        <v>2006</v>
      </c>
    </row>
    <row r="244" spans="1:22" ht="15" customHeight="1">
      <c r="A244" s="5" t="s">
        <v>835</v>
      </c>
      <c r="B244" s="5" t="s">
        <v>1254</v>
      </c>
      <c r="C244" s="5">
        <v>2231</v>
      </c>
      <c r="D244" s="5" t="s">
        <v>172</v>
      </c>
      <c r="E244" s="5" t="s">
        <v>1252</v>
      </c>
      <c r="F244" s="5" t="s">
        <v>746</v>
      </c>
      <c r="G244" s="5">
        <v>0</v>
      </c>
      <c r="H244" s="5" t="s">
        <v>105</v>
      </c>
      <c r="I244" s="5" t="s">
        <v>747</v>
      </c>
      <c r="J244" s="16">
        <v>45624</v>
      </c>
      <c r="K244" s="5" t="s">
        <v>105</v>
      </c>
      <c r="L244" s="6">
        <v>998599</v>
      </c>
      <c r="M244" s="6" t="s">
        <v>104</v>
      </c>
      <c r="N244" s="6">
        <v>1</v>
      </c>
      <c r="O244" s="21">
        <v>0.18</v>
      </c>
      <c r="P244" s="8">
        <v>102</v>
      </c>
      <c r="Q244" s="5">
        <v>0</v>
      </c>
      <c r="R244" s="5">
        <v>9</v>
      </c>
      <c r="S244" s="5">
        <v>9</v>
      </c>
      <c r="T244" s="5"/>
      <c r="U244" s="5"/>
      <c r="V244" s="5">
        <v>120</v>
      </c>
    </row>
    <row r="245" spans="1:22" ht="15" customHeight="1">
      <c r="A245" s="5" t="s">
        <v>835</v>
      </c>
      <c r="B245" s="5" t="s">
        <v>1254</v>
      </c>
      <c r="C245" s="5">
        <v>2231</v>
      </c>
      <c r="D245" s="5" t="s">
        <v>172</v>
      </c>
      <c r="E245" s="5" t="s">
        <v>1252</v>
      </c>
      <c r="F245" s="5" t="s">
        <v>746</v>
      </c>
      <c r="G245" s="5">
        <v>0</v>
      </c>
      <c r="H245" s="5" t="s">
        <v>105</v>
      </c>
      <c r="I245" s="5" t="s">
        <v>748</v>
      </c>
      <c r="J245" s="16">
        <v>45624</v>
      </c>
      <c r="K245" s="5" t="s">
        <v>105</v>
      </c>
      <c r="L245" s="6">
        <v>998599</v>
      </c>
      <c r="M245" s="6" t="s">
        <v>104</v>
      </c>
      <c r="N245" s="6">
        <v>1</v>
      </c>
      <c r="O245" s="21">
        <v>0.18</v>
      </c>
      <c r="P245" s="8">
        <v>102</v>
      </c>
      <c r="Q245" s="5">
        <v>0</v>
      </c>
      <c r="R245" s="5">
        <v>9</v>
      </c>
      <c r="S245" s="5">
        <v>9</v>
      </c>
      <c r="T245" s="5"/>
      <c r="U245" s="5"/>
      <c r="V245" s="5">
        <v>120</v>
      </c>
    </row>
    <row r="246" spans="1:22" ht="15" customHeight="1">
      <c r="A246" s="5" t="s">
        <v>835</v>
      </c>
      <c r="B246" s="5" t="s">
        <v>1254</v>
      </c>
      <c r="C246" s="5">
        <v>2231</v>
      </c>
      <c r="D246" s="5" t="s">
        <v>172</v>
      </c>
      <c r="E246" s="5" t="s">
        <v>1252</v>
      </c>
      <c r="F246" s="5" t="s">
        <v>749</v>
      </c>
      <c r="G246" s="5">
        <v>0</v>
      </c>
      <c r="H246" s="5" t="s">
        <v>105</v>
      </c>
      <c r="I246" s="5" t="s">
        <v>750</v>
      </c>
      <c r="J246" s="16">
        <v>45624</v>
      </c>
      <c r="K246" s="5" t="s">
        <v>105</v>
      </c>
      <c r="L246" s="6">
        <v>998599</v>
      </c>
      <c r="M246" s="6" t="s">
        <v>104</v>
      </c>
      <c r="N246" s="6">
        <v>1</v>
      </c>
      <c r="O246" s="21">
        <v>0.18</v>
      </c>
      <c r="P246" s="8">
        <v>102</v>
      </c>
      <c r="Q246" s="5">
        <v>0</v>
      </c>
      <c r="R246" s="5">
        <v>9</v>
      </c>
      <c r="S246" s="5">
        <v>9</v>
      </c>
      <c r="T246" s="5"/>
      <c r="U246" s="5"/>
      <c r="V246" s="5">
        <v>120</v>
      </c>
    </row>
    <row r="247" spans="1:22" ht="15" customHeight="1">
      <c r="A247" s="5" t="s">
        <v>835</v>
      </c>
      <c r="B247" s="5" t="s">
        <v>1254</v>
      </c>
      <c r="C247" s="5">
        <v>2236</v>
      </c>
      <c r="D247" s="5" t="s">
        <v>214</v>
      </c>
      <c r="E247" s="5" t="s">
        <v>1252</v>
      </c>
      <c r="F247" s="5" t="s">
        <v>751</v>
      </c>
      <c r="G247" s="5" t="s">
        <v>752</v>
      </c>
      <c r="H247" s="5" t="s">
        <v>753</v>
      </c>
      <c r="I247" s="5" t="s">
        <v>754</v>
      </c>
      <c r="J247" s="16">
        <v>45610</v>
      </c>
      <c r="K247" s="5" t="s">
        <v>753</v>
      </c>
      <c r="L247" s="6">
        <v>998599</v>
      </c>
      <c r="M247" s="6" t="s">
        <v>104</v>
      </c>
      <c r="N247" s="6">
        <v>1</v>
      </c>
      <c r="O247" s="21">
        <v>0.18</v>
      </c>
      <c r="P247" s="8">
        <v>118</v>
      </c>
      <c r="Q247" s="5">
        <v>0</v>
      </c>
      <c r="R247" s="5">
        <v>10.62</v>
      </c>
      <c r="S247" s="5">
        <v>10.62</v>
      </c>
      <c r="T247" s="5"/>
      <c r="U247" s="5"/>
      <c r="V247" s="5">
        <v>139.24</v>
      </c>
    </row>
    <row r="248" spans="1:22" ht="15" customHeight="1">
      <c r="A248" s="5" t="s">
        <v>835</v>
      </c>
      <c r="B248" s="5" t="s">
        <v>1254</v>
      </c>
      <c r="C248" s="5">
        <v>2236</v>
      </c>
      <c r="D248" s="5" t="s">
        <v>214</v>
      </c>
      <c r="E248" s="5" t="s">
        <v>1252</v>
      </c>
      <c r="F248" s="5" t="s">
        <v>751</v>
      </c>
      <c r="G248" s="5" t="s">
        <v>752</v>
      </c>
      <c r="H248" s="5" t="s">
        <v>753</v>
      </c>
      <c r="I248" s="5" t="s">
        <v>755</v>
      </c>
      <c r="J248" s="16">
        <v>45610</v>
      </c>
      <c r="K248" s="5" t="s">
        <v>753</v>
      </c>
      <c r="L248" s="6">
        <v>998599</v>
      </c>
      <c r="M248" s="6" t="s">
        <v>104</v>
      </c>
      <c r="N248" s="6">
        <v>1</v>
      </c>
      <c r="O248" s="21">
        <v>0.18</v>
      </c>
      <c r="P248" s="8">
        <v>45</v>
      </c>
      <c r="Q248" s="5">
        <v>0</v>
      </c>
      <c r="R248" s="5">
        <v>4.05</v>
      </c>
      <c r="S248" s="5">
        <v>4.05</v>
      </c>
      <c r="T248" s="5"/>
      <c r="U248" s="5"/>
      <c r="V248" s="5">
        <v>53.099999999999994</v>
      </c>
    </row>
    <row r="249" spans="1:22" ht="15" customHeight="1">
      <c r="A249" s="5" t="s">
        <v>835</v>
      </c>
      <c r="B249" s="5" t="s">
        <v>1254</v>
      </c>
      <c r="C249" s="5">
        <v>2236</v>
      </c>
      <c r="D249" s="5" t="s">
        <v>214</v>
      </c>
      <c r="E249" s="5" t="s">
        <v>1252</v>
      </c>
      <c r="F249" s="5" t="s">
        <v>756</v>
      </c>
      <c r="G249" s="5" t="s">
        <v>757</v>
      </c>
      <c r="H249" s="5" t="s">
        <v>753</v>
      </c>
      <c r="I249" s="5" t="s">
        <v>758</v>
      </c>
      <c r="J249" s="16">
        <v>45610</v>
      </c>
      <c r="K249" s="5" t="s">
        <v>753</v>
      </c>
      <c r="L249" s="6">
        <v>998599</v>
      </c>
      <c r="M249" s="6" t="s">
        <v>104</v>
      </c>
      <c r="N249" s="6">
        <v>1</v>
      </c>
      <c r="O249" s="21">
        <v>0.18</v>
      </c>
      <c r="P249" s="8">
        <v>31</v>
      </c>
      <c r="Q249" s="5">
        <v>0</v>
      </c>
      <c r="R249" s="5">
        <v>2.79</v>
      </c>
      <c r="S249" s="5">
        <v>2.79</v>
      </c>
      <c r="T249" s="5"/>
      <c r="U249" s="5"/>
      <c r="V249" s="5">
        <v>36.58</v>
      </c>
    </row>
    <row r="250" spans="1:22" ht="15" customHeight="1">
      <c r="A250" s="5" t="s">
        <v>835</v>
      </c>
      <c r="B250" s="5" t="s">
        <v>1254</v>
      </c>
      <c r="C250" s="5">
        <v>2236</v>
      </c>
      <c r="D250" s="5" t="s">
        <v>214</v>
      </c>
      <c r="E250" s="5" t="s">
        <v>1252</v>
      </c>
      <c r="F250" s="5" t="s">
        <v>756</v>
      </c>
      <c r="G250" s="5" t="s">
        <v>757</v>
      </c>
      <c r="H250" s="5" t="s">
        <v>753</v>
      </c>
      <c r="I250" s="5" t="s">
        <v>759</v>
      </c>
      <c r="J250" s="16">
        <v>45610</v>
      </c>
      <c r="K250" s="5" t="s">
        <v>753</v>
      </c>
      <c r="L250" s="6">
        <v>998599</v>
      </c>
      <c r="M250" s="6" t="s">
        <v>104</v>
      </c>
      <c r="N250" s="6">
        <v>1</v>
      </c>
      <c r="O250" s="21">
        <v>0.18</v>
      </c>
      <c r="P250" s="8">
        <v>13</v>
      </c>
      <c r="Q250" s="5">
        <v>0</v>
      </c>
      <c r="R250" s="5">
        <v>1.17</v>
      </c>
      <c r="S250" s="5">
        <v>1.17</v>
      </c>
      <c r="T250" s="5"/>
      <c r="U250" s="5"/>
      <c r="V250" s="5">
        <v>15.34</v>
      </c>
    </row>
    <row r="251" spans="1:22" ht="15" customHeight="1">
      <c r="A251" s="5" t="s">
        <v>835</v>
      </c>
      <c r="B251" s="5" t="s">
        <v>1254</v>
      </c>
      <c r="C251" s="5">
        <v>2236</v>
      </c>
      <c r="D251" s="5" t="s">
        <v>214</v>
      </c>
      <c r="E251" s="5" t="s">
        <v>1252</v>
      </c>
      <c r="F251" s="5" t="s">
        <v>760</v>
      </c>
      <c r="G251" s="5" t="s">
        <v>761</v>
      </c>
      <c r="H251" s="5" t="s">
        <v>135</v>
      </c>
      <c r="I251" s="5" t="s">
        <v>762</v>
      </c>
      <c r="J251" s="16">
        <v>45618</v>
      </c>
      <c r="K251" s="5" t="s">
        <v>161</v>
      </c>
      <c r="L251" s="6">
        <v>7204</v>
      </c>
      <c r="M251" s="6" t="s">
        <v>104</v>
      </c>
      <c r="N251" s="6">
        <v>1</v>
      </c>
      <c r="O251" s="21">
        <v>0.18</v>
      </c>
      <c r="P251" s="8">
        <v>1375140</v>
      </c>
      <c r="Q251" s="5">
        <v>247525</v>
      </c>
      <c r="R251" s="5">
        <v>0</v>
      </c>
      <c r="S251" s="5">
        <v>0</v>
      </c>
      <c r="T251" s="5"/>
      <c r="U251" s="5"/>
      <c r="V251" s="5">
        <v>1622665.2</v>
      </c>
    </row>
    <row r="252" spans="1:22" ht="15" customHeight="1">
      <c r="A252" s="5" t="s">
        <v>835</v>
      </c>
      <c r="B252" s="5" t="s">
        <v>1254</v>
      </c>
      <c r="C252" s="5">
        <v>2228</v>
      </c>
      <c r="D252" s="5" t="s">
        <v>175</v>
      </c>
      <c r="E252" s="5" t="s">
        <v>1252</v>
      </c>
      <c r="F252" s="5" t="s">
        <v>193</v>
      </c>
      <c r="G252" s="5" t="s">
        <v>194</v>
      </c>
      <c r="H252" s="5" t="s">
        <v>133</v>
      </c>
      <c r="I252" s="5" t="s">
        <v>763</v>
      </c>
      <c r="J252" s="16">
        <v>45623</v>
      </c>
      <c r="K252" s="5" t="s">
        <v>133</v>
      </c>
      <c r="L252" s="6">
        <v>998599</v>
      </c>
      <c r="M252" s="6" t="s">
        <v>104</v>
      </c>
      <c r="N252" s="6">
        <v>1</v>
      </c>
      <c r="O252" s="21">
        <v>0.18</v>
      </c>
      <c r="P252" s="8">
        <v>58</v>
      </c>
      <c r="Q252" s="5">
        <v>0</v>
      </c>
      <c r="R252" s="5">
        <v>5.22</v>
      </c>
      <c r="S252" s="5">
        <v>5.22</v>
      </c>
      <c r="T252" s="5"/>
      <c r="U252" s="5"/>
      <c r="V252" s="5">
        <v>68.44</v>
      </c>
    </row>
    <row r="253" spans="1:22" ht="15" customHeight="1">
      <c r="A253" s="5" t="s">
        <v>835</v>
      </c>
      <c r="B253" s="5" t="s">
        <v>1254</v>
      </c>
      <c r="C253" s="5">
        <v>2228</v>
      </c>
      <c r="D253" s="5" t="s">
        <v>175</v>
      </c>
      <c r="E253" s="5" t="s">
        <v>1252</v>
      </c>
      <c r="F253" s="5" t="s">
        <v>764</v>
      </c>
      <c r="G253" s="5">
        <v>0</v>
      </c>
      <c r="H253" s="5" t="s">
        <v>233</v>
      </c>
      <c r="I253" s="5" t="s">
        <v>765</v>
      </c>
      <c r="J253" s="16">
        <v>45601</v>
      </c>
      <c r="K253" s="5" t="s">
        <v>233</v>
      </c>
      <c r="L253" s="6">
        <v>998599</v>
      </c>
      <c r="M253" s="6" t="s">
        <v>104</v>
      </c>
      <c r="N253" s="6">
        <v>1</v>
      </c>
      <c r="O253" s="21">
        <v>0.18</v>
      </c>
      <c r="P253" s="8">
        <v>1050</v>
      </c>
      <c r="Q253" s="5">
        <v>0</v>
      </c>
      <c r="R253" s="5">
        <v>94.5</v>
      </c>
      <c r="S253" s="5">
        <v>94.5</v>
      </c>
      <c r="T253" s="5"/>
      <c r="U253" s="5"/>
      <c r="V253" s="5">
        <v>1239</v>
      </c>
    </row>
    <row r="254" spans="1:22" ht="15" customHeight="1">
      <c r="A254" s="5" t="s">
        <v>835</v>
      </c>
      <c r="B254" s="5" t="s">
        <v>1254</v>
      </c>
      <c r="C254" s="5">
        <v>2228</v>
      </c>
      <c r="D254" s="5" t="s">
        <v>175</v>
      </c>
      <c r="E254" s="5" t="s">
        <v>1252</v>
      </c>
      <c r="F254" s="5" t="s">
        <v>766</v>
      </c>
      <c r="G254" s="5">
        <v>0</v>
      </c>
      <c r="H254" s="5" t="s">
        <v>233</v>
      </c>
      <c r="I254" s="5" t="s">
        <v>767</v>
      </c>
      <c r="J254" s="16">
        <v>45602</v>
      </c>
      <c r="K254" s="5" t="s">
        <v>233</v>
      </c>
      <c r="L254" s="6">
        <v>998599</v>
      </c>
      <c r="M254" s="6" t="s">
        <v>104</v>
      </c>
      <c r="N254" s="6">
        <v>1</v>
      </c>
      <c r="O254" s="21">
        <v>0.18</v>
      </c>
      <c r="P254" s="8">
        <v>150</v>
      </c>
      <c r="Q254" s="5">
        <v>0</v>
      </c>
      <c r="R254" s="5">
        <v>13.5</v>
      </c>
      <c r="S254" s="5">
        <v>13.5</v>
      </c>
      <c r="T254" s="5"/>
      <c r="U254" s="5"/>
      <c r="V254" s="5">
        <v>177</v>
      </c>
    </row>
    <row r="255" spans="1:22" ht="15" customHeight="1">
      <c r="A255" s="5" t="s">
        <v>835</v>
      </c>
      <c r="B255" s="5" t="s">
        <v>1254</v>
      </c>
      <c r="C255" s="5">
        <v>2228</v>
      </c>
      <c r="D255" s="5" t="s">
        <v>175</v>
      </c>
      <c r="E255" s="5" t="s">
        <v>1252</v>
      </c>
      <c r="F255" s="5" t="s">
        <v>768</v>
      </c>
      <c r="G255" s="5">
        <v>0</v>
      </c>
      <c r="H255" s="5" t="s">
        <v>233</v>
      </c>
      <c r="I255" s="5" t="s">
        <v>769</v>
      </c>
      <c r="J255" s="16">
        <v>45602</v>
      </c>
      <c r="K255" s="5" t="s">
        <v>233</v>
      </c>
      <c r="L255" s="6">
        <v>998599</v>
      </c>
      <c r="M255" s="6" t="s">
        <v>104</v>
      </c>
      <c r="N255" s="6">
        <v>1</v>
      </c>
      <c r="O255" s="21">
        <v>0.18</v>
      </c>
      <c r="P255" s="8">
        <v>100</v>
      </c>
      <c r="Q255" s="5"/>
      <c r="R255" s="5">
        <v>9</v>
      </c>
      <c r="S255" s="5">
        <v>9</v>
      </c>
      <c r="T255" s="5"/>
      <c r="U255" s="5"/>
      <c r="V255" s="5">
        <v>118</v>
      </c>
    </row>
    <row r="256" spans="1:22" ht="15" customHeight="1">
      <c r="A256" s="5" t="s">
        <v>835</v>
      </c>
      <c r="B256" s="5" t="s">
        <v>1254</v>
      </c>
      <c r="C256" s="5">
        <v>2228</v>
      </c>
      <c r="D256" s="5" t="s">
        <v>175</v>
      </c>
      <c r="E256" s="5" t="s">
        <v>1252</v>
      </c>
      <c r="F256" s="5" t="s">
        <v>770</v>
      </c>
      <c r="G256" s="5">
        <v>0</v>
      </c>
      <c r="H256" s="5" t="s">
        <v>233</v>
      </c>
      <c r="I256" s="5" t="s">
        <v>771</v>
      </c>
      <c r="J256" s="16">
        <v>45607</v>
      </c>
      <c r="K256" s="5" t="s">
        <v>233</v>
      </c>
      <c r="L256" s="6">
        <v>998599</v>
      </c>
      <c r="M256" s="6" t="s">
        <v>104</v>
      </c>
      <c r="N256" s="6">
        <v>1</v>
      </c>
      <c r="O256" s="21">
        <v>0.18</v>
      </c>
      <c r="P256" s="8">
        <v>100</v>
      </c>
      <c r="Q256" s="5"/>
      <c r="R256" s="5">
        <v>9</v>
      </c>
      <c r="S256" s="5">
        <v>9</v>
      </c>
      <c r="T256" s="5"/>
      <c r="U256" s="5"/>
      <c r="V256" s="5">
        <v>118</v>
      </c>
    </row>
    <row r="257" spans="1:22" ht="15" customHeight="1">
      <c r="A257" s="5" t="s">
        <v>835</v>
      </c>
      <c r="B257" s="5" t="s">
        <v>1254</v>
      </c>
      <c r="C257" s="5">
        <v>2228</v>
      </c>
      <c r="D257" s="5" t="s">
        <v>175</v>
      </c>
      <c r="E257" s="5" t="s">
        <v>1252</v>
      </c>
      <c r="F257" s="5" t="s">
        <v>772</v>
      </c>
      <c r="G257" s="5">
        <v>0</v>
      </c>
      <c r="H257" s="5" t="s">
        <v>233</v>
      </c>
      <c r="I257" s="5" t="s">
        <v>773</v>
      </c>
      <c r="J257" s="16">
        <v>45607</v>
      </c>
      <c r="K257" s="5" t="s">
        <v>233</v>
      </c>
      <c r="L257" s="6">
        <v>998599</v>
      </c>
      <c r="M257" s="6" t="s">
        <v>104</v>
      </c>
      <c r="N257" s="6">
        <v>1</v>
      </c>
      <c r="O257" s="21">
        <v>0.18</v>
      </c>
      <c r="P257" s="8">
        <v>100</v>
      </c>
      <c r="Q257" s="5"/>
      <c r="R257" s="5">
        <v>9</v>
      </c>
      <c r="S257" s="5">
        <v>9</v>
      </c>
      <c r="T257" s="5"/>
      <c r="U257" s="5"/>
      <c r="V257" s="5">
        <v>118</v>
      </c>
    </row>
    <row r="258" spans="1:22" ht="15" customHeight="1">
      <c r="A258" s="5" t="s">
        <v>835</v>
      </c>
      <c r="B258" s="5" t="s">
        <v>1254</v>
      </c>
      <c r="C258" s="5">
        <v>2228</v>
      </c>
      <c r="D258" s="5" t="s">
        <v>175</v>
      </c>
      <c r="E258" s="5" t="s">
        <v>1252</v>
      </c>
      <c r="F258" s="5" t="s">
        <v>774</v>
      </c>
      <c r="G258" s="5">
        <v>0</v>
      </c>
      <c r="H258" s="5" t="s">
        <v>233</v>
      </c>
      <c r="I258" s="5" t="s">
        <v>775</v>
      </c>
      <c r="J258" s="16">
        <v>45609</v>
      </c>
      <c r="K258" s="5" t="s">
        <v>233</v>
      </c>
      <c r="L258" s="6">
        <v>998599</v>
      </c>
      <c r="M258" s="6" t="s">
        <v>104</v>
      </c>
      <c r="N258" s="6">
        <v>1</v>
      </c>
      <c r="O258" s="21">
        <v>0.18</v>
      </c>
      <c r="P258" s="8">
        <v>100</v>
      </c>
      <c r="Q258" s="5"/>
      <c r="R258" s="5">
        <v>9</v>
      </c>
      <c r="S258" s="5">
        <v>9</v>
      </c>
      <c r="T258" s="5"/>
      <c r="U258" s="5"/>
      <c r="V258" s="5">
        <v>118</v>
      </c>
    </row>
    <row r="259" spans="1:22" ht="15" customHeight="1">
      <c r="A259" s="5" t="s">
        <v>835</v>
      </c>
      <c r="B259" s="5" t="s">
        <v>1254</v>
      </c>
      <c r="C259" s="5">
        <v>2228</v>
      </c>
      <c r="D259" s="5" t="s">
        <v>175</v>
      </c>
      <c r="E259" s="5" t="s">
        <v>1252</v>
      </c>
      <c r="F259" s="5" t="s">
        <v>776</v>
      </c>
      <c r="G259" s="5">
        <v>0</v>
      </c>
      <c r="H259" s="5" t="s">
        <v>233</v>
      </c>
      <c r="I259" s="5" t="s">
        <v>777</v>
      </c>
      <c r="J259" s="16">
        <v>45614</v>
      </c>
      <c r="K259" s="5" t="s">
        <v>233</v>
      </c>
      <c r="L259" s="6">
        <v>998599</v>
      </c>
      <c r="M259" s="6" t="s">
        <v>104</v>
      </c>
      <c r="N259" s="6">
        <v>1</v>
      </c>
      <c r="O259" s="21">
        <v>0.18</v>
      </c>
      <c r="P259" s="8">
        <v>100</v>
      </c>
      <c r="Q259" s="5"/>
      <c r="R259" s="5">
        <v>9</v>
      </c>
      <c r="S259" s="5">
        <v>9</v>
      </c>
      <c r="T259" s="5"/>
      <c r="U259" s="5"/>
      <c r="V259" s="5">
        <v>118</v>
      </c>
    </row>
    <row r="260" spans="1:22" ht="15" customHeight="1">
      <c r="A260" s="5" t="s">
        <v>835</v>
      </c>
      <c r="B260" s="5" t="s">
        <v>1254</v>
      </c>
      <c r="C260" s="5">
        <v>2228</v>
      </c>
      <c r="D260" s="5" t="s">
        <v>175</v>
      </c>
      <c r="E260" s="5" t="s">
        <v>1252</v>
      </c>
      <c r="F260" s="5" t="s">
        <v>778</v>
      </c>
      <c r="G260" s="5">
        <v>0</v>
      </c>
      <c r="H260" s="5" t="s">
        <v>233</v>
      </c>
      <c r="I260" s="5" t="s">
        <v>779</v>
      </c>
      <c r="J260" s="16">
        <v>45616</v>
      </c>
      <c r="K260" s="5" t="s">
        <v>233</v>
      </c>
      <c r="L260" s="6">
        <v>998599</v>
      </c>
      <c r="M260" s="6" t="s">
        <v>104</v>
      </c>
      <c r="N260" s="6">
        <v>1</v>
      </c>
      <c r="O260" s="21">
        <v>0.18</v>
      </c>
      <c r="P260" s="8">
        <v>100</v>
      </c>
      <c r="Q260" s="5"/>
      <c r="R260" s="5">
        <v>9</v>
      </c>
      <c r="S260" s="5">
        <v>9</v>
      </c>
      <c r="T260" s="5"/>
      <c r="U260" s="5"/>
      <c r="V260" s="5">
        <v>118</v>
      </c>
    </row>
    <row r="261" spans="1:22" ht="15" customHeight="1">
      <c r="A261" s="5" t="s">
        <v>835</v>
      </c>
      <c r="B261" s="5" t="s">
        <v>1254</v>
      </c>
      <c r="C261" s="5">
        <v>2228</v>
      </c>
      <c r="D261" s="5" t="s">
        <v>175</v>
      </c>
      <c r="E261" s="5" t="s">
        <v>1252</v>
      </c>
      <c r="F261" s="5" t="s">
        <v>780</v>
      </c>
      <c r="G261" s="5">
        <v>0</v>
      </c>
      <c r="H261" s="5" t="s">
        <v>233</v>
      </c>
      <c r="I261" s="5" t="s">
        <v>781</v>
      </c>
      <c r="J261" s="16">
        <v>45617</v>
      </c>
      <c r="K261" s="5" t="s">
        <v>233</v>
      </c>
      <c r="L261" s="6">
        <v>998599</v>
      </c>
      <c r="M261" s="6" t="s">
        <v>104</v>
      </c>
      <c r="N261" s="6">
        <v>1</v>
      </c>
      <c r="O261" s="21">
        <v>0.18</v>
      </c>
      <c r="P261" s="8">
        <v>100</v>
      </c>
      <c r="Q261" s="5"/>
      <c r="R261" s="5">
        <v>9</v>
      </c>
      <c r="S261" s="5">
        <v>9</v>
      </c>
      <c r="T261" s="5"/>
      <c r="U261" s="5"/>
      <c r="V261" s="5">
        <v>118</v>
      </c>
    </row>
    <row r="262" spans="1:22" ht="15" customHeight="1">
      <c r="A262" s="5" t="s">
        <v>835</v>
      </c>
      <c r="B262" s="5" t="s">
        <v>1254</v>
      </c>
      <c r="C262" s="5">
        <v>2228</v>
      </c>
      <c r="D262" s="5" t="s">
        <v>175</v>
      </c>
      <c r="E262" s="5" t="s">
        <v>1252</v>
      </c>
      <c r="F262" s="5" t="s">
        <v>782</v>
      </c>
      <c r="G262" s="5">
        <v>0</v>
      </c>
      <c r="H262" s="5" t="s">
        <v>233</v>
      </c>
      <c r="I262" s="5" t="s">
        <v>783</v>
      </c>
      <c r="J262" s="16">
        <v>45618</v>
      </c>
      <c r="K262" s="5" t="s">
        <v>233</v>
      </c>
      <c r="L262" s="6">
        <v>998599</v>
      </c>
      <c r="M262" s="6" t="s">
        <v>104</v>
      </c>
      <c r="N262" s="6">
        <v>1</v>
      </c>
      <c r="O262" s="21">
        <v>0.18</v>
      </c>
      <c r="P262" s="8">
        <v>100</v>
      </c>
      <c r="Q262" s="5"/>
      <c r="R262" s="5">
        <v>9</v>
      </c>
      <c r="S262" s="5">
        <v>9</v>
      </c>
      <c r="T262" s="5"/>
      <c r="U262" s="5"/>
      <c r="V262" s="5">
        <v>118</v>
      </c>
    </row>
    <row r="263" spans="1:22" ht="15" customHeight="1">
      <c r="A263" s="5" t="s">
        <v>835</v>
      </c>
      <c r="B263" s="5" t="s">
        <v>1254</v>
      </c>
      <c r="C263" s="5">
        <v>2228</v>
      </c>
      <c r="D263" s="5" t="s">
        <v>175</v>
      </c>
      <c r="E263" s="5" t="s">
        <v>1252</v>
      </c>
      <c r="F263" s="5" t="s">
        <v>195</v>
      </c>
      <c r="G263" s="5" t="s">
        <v>196</v>
      </c>
      <c r="H263" s="5" t="s">
        <v>132</v>
      </c>
      <c r="I263" s="5" t="s">
        <v>784</v>
      </c>
      <c r="J263" s="16">
        <v>45618</v>
      </c>
      <c r="K263" s="5" t="s">
        <v>132</v>
      </c>
      <c r="L263" s="6">
        <v>998599</v>
      </c>
      <c r="M263" s="6" t="s">
        <v>104</v>
      </c>
      <c r="N263" s="6">
        <v>1</v>
      </c>
      <c r="O263" s="21">
        <v>0.18</v>
      </c>
      <c r="P263" s="8">
        <v>3839.84</v>
      </c>
      <c r="Q263" s="5"/>
      <c r="R263" s="5">
        <v>345.59</v>
      </c>
      <c r="S263" s="5">
        <v>345.59</v>
      </c>
      <c r="T263" s="5"/>
      <c r="U263" s="5"/>
      <c r="V263" s="5">
        <v>4531.0200000000004</v>
      </c>
    </row>
    <row r="264" spans="1:22" ht="15" customHeight="1">
      <c r="A264" s="5" t="s">
        <v>835</v>
      </c>
      <c r="B264" s="5" t="s">
        <v>1254</v>
      </c>
      <c r="C264" s="5">
        <v>2228</v>
      </c>
      <c r="D264" s="5" t="s">
        <v>175</v>
      </c>
      <c r="E264" s="5" t="s">
        <v>1252</v>
      </c>
      <c r="F264" s="5" t="s">
        <v>785</v>
      </c>
      <c r="G264" s="5">
        <v>0</v>
      </c>
      <c r="H264" s="5" t="s">
        <v>233</v>
      </c>
      <c r="I264" s="5" t="s">
        <v>786</v>
      </c>
      <c r="J264" s="16">
        <v>45621</v>
      </c>
      <c r="K264" s="5" t="s">
        <v>233</v>
      </c>
      <c r="L264" s="6">
        <v>998599</v>
      </c>
      <c r="M264" s="6" t="s">
        <v>104</v>
      </c>
      <c r="N264" s="6">
        <v>1</v>
      </c>
      <c r="O264" s="21">
        <v>0.18</v>
      </c>
      <c r="P264" s="8">
        <v>100</v>
      </c>
      <c r="Q264" s="5"/>
      <c r="R264" s="5">
        <v>9</v>
      </c>
      <c r="S264" s="5">
        <v>9</v>
      </c>
      <c r="T264" s="5"/>
      <c r="U264" s="5"/>
      <c r="V264" s="5">
        <v>118</v>
      </c>
    </row>
    <row r="265" spans="1:22" ht="15" customHeight="1">
      <c r="A265" s="5" t="s">
        <v>835</v>
      </c>
      <c r="B265" s="5" t="s">
        <v>1254</v>
      </c>
      <c r="C265" s="5">
        <v>2228</v>
      </c>
      <c r="D265" s="5" t="s">
        <v>175</v>
      </c>
      <c r="E265" s="5" t="s">
        <v>1252</v>
      </c>
      <c r="F265" s="5" t="s">
        <v>787</v>
      </c>
      <c r="G265" s="5">
        <v>0</v>
      </c>
      <c r="H265" s="5" t="s">
        <v>233</v>
      </c>
      <c r="I265" s="5" t="s">
        <v>788</v>
      </c>
      <c r="J265" s="16">
        <v>45623</v>
      </c>
      <c r="K265" s="5" t="s">
        <v>233</v>
      </c>
      <c r="L265" s="6">
        <v>998599</v>
      </c>
      <c r="M265" s="6" t="s">
        <v>104</v>
      </c>
      <c r="N265" s="6">
        <v>1</v>
      </c>
      <c r="O265" s="21">
        <v>0.18</v>
      </c>
      <c r="P265" s="8">
        <v>100</v>
      </c>
      <c r="Q265" s="5"/>
      <c r="R265" s="5">
        <v>9</v>
      </c>
      <c r="S265" s="5">
        <v>9</v>
      </c>
      <c r="T265" s="5"/>
      <c r="U265" s="5"/>
      <c r="V265" s="5">
        <v>118</v>
      </c>
    </row>
    <row r="266" spans="1:22" ht="15" customHeight="1">
      <c r="A266" s="5" t="s">
        <v>835</v>
      </c>
      <c r="B266" s="5" t="s">
        <v>1254</v>
      </c>
      <c r="C266" s="5">
        <v>2226</v>
      </c>
      <c r="D266" s="5" t="s">
        <v>178</v>
      </c>
      <c r="E266" s="5" t="s">
        <v>1252</v>
      </c>
      <c r="F266" s="5" t="s">
        <v>789</v>
      </c>
      <c r="G266" s="5" t="s">
        <v>93</v>
      </c>
      <c r="H266" s="5" t="s">
        <v>103</v>
      </c>
      <c r="I266" s="5" t="s">
        <v>790</v>
      </c>
      <c r="J266" s="16">
        <v>45598</v>
      </c>
      <c r="K266" s="5" t="s">
        <v>103</v>
      </c>
      <c r="L266" s="6">
        <v>998631</v>
      </c>
      <c r="M266" s="6" t="s">
        <v>104</v>
      </c>
      <c r="N266" s="6">
        <v>1</v>
      </c>
      <c r="O266" s="21">
        <v>0.18</v>
      </c>
      <c r="P266" s="8">
        <v>5355</v>
      </c>
      <c r="Q266" s="5"/>
      <c r="R266" s="5">
        <v>481.95</v>
      </c>
      <c r="S266" s="5">
        <v>481.95</v>
      </c>
      <c r="T266" s="5"/>
      <c r="U266" s="5"/>
      <c r="V266" s="5">
        <v>6318.9</v>
      </c>
    </row>
    <row r="267" spans="1:22" ht="15" customHeight="1">
      <c r="A267" s="5" t="s">
        <v>835</v>
      </c>
      <c r="B267" s="5" t="s">
        <v>1254</v>
      </c>
      <c r="C267" s="5">
        <v>2226</v>
      </c>
      <c r="D267" s="5" t="s">
        <v>178</v>
      </c>
      <c r="E267" s="5" t="s">
        <v>1252</v>
      </c>
      <c r="F267" s="5" t="s">
        <v>791</v>
      </c>
      <c r="G267" s="5" t="s">
        <v>94</v>
      </c>
      <c r="H267" s="5" t="s">
        <v>103</v>
      </c>
      <c r="I267" s="5" t="s">
        <v>792</v>
      </c>
      <c r="J267" s="16">
        <v>45598</v>
      </c>
      <c r="K267" s="5" t="s">
        <v>103</v>
      </c>
      <c r="L267" s="6">
        <v>998631</v>
      </c>
      <c r="M267" s="6" t="s">
        <v>104</v>
      </c>
      <c r="N267" s="6">
        <v>1</v>
      </c>
      <c r="O267" s="21">
        <v>0.18</v>
      </c>
      <c r="P267" s="8">
        <v>5355</v>
      </c>
      <c r="Q267" s="5"/>
      <c r="R267" s="5">
        <v>481.95</v>
      </c>
      <c r="S267" s="5">
        <v>481.95</v>
      </c>
      <c r="T267" s="5"/>
      <c r="U267" s="5"/>
      <c r="V267" s="5">
        <v>6318.9</v>
      </c>
    </row>
    <row r="268" spans="1:22" ht="15" customHeight="1">
      <c r="A268" s="5" t="s">
        <v>835</v>
      </c>
      <c r="B268" s="5" t="s">
        <v>1254</v>
      </c>
      <c r="C268" s="5">
        <v>2226</v>
      </c>
      <c r="D268" s="5" t="s">
        <v>178</v>
      </c>
      <c r="E268" s="5" t="s">
        <v>1252</v>
      </c>
      <c r="F268" s="5" t="s">
        <v>793</v>
      </c>
      <c r="G268" s="5" t="s">
        <v>95</v>
      </c>
      <c r="H268" s="5" t="s">
        <v>103</v>
      </c>
      <c r="I268" s="5" t="s">
        <v>794</v>
      </c>
      <c r="J268" s="16">
        <v>45600</v>
      </c>
      <c r="K268" s="5" t="s">
        <v>103</v>
      </c>
      <c r="L268" s="6">
        <v>998631</v>
      </c>
      <c r="M268" s="6" t="s">
        <v>104</v>
      </c>
      <c r="N268" s="6">
        <v>1</v>
      </c>
      <c r="O268" s="21">
        <v>0.18</v>
      </c>
      <c r="P268" s="8">
        <v>5355</v>
      </c>
      <c r="Q268" s="5"/>
      <c r="R268" s="5">
        <v>481.95</v>
      </c>
      <c r="S268" s="5">
        <v>481.95</v>
      </c>
      <c r="T268" s="5"/>
      <c r="U268" s="5"/>
      <c r="V268" s="5">
        <v>6318.9</v>
      </c>
    </row>
    <row r="269" spans="1:22" ht="15" customHeight="1">
      <c r="A269" s="5" t="s">
        <v>835</v>
      </c>
      <c r="B269" s="5" t="s">
        <v>1254</v>
      </c>
      <c r="C269" s="5">
        <v>2226</v>
      </c>
      <c r="D269" s="5" t="s">
        <v>178</v>
      </c>
      <c r="E269" s="5" t="s">
        <v>1252</v>
      </c>
      <c r="F269" s="5" t="s">
        <v>795</v>
      </c>
      <c r="G269" s="5" t="s">
        <v>91</v>
      </c>
      <c r="H269" s="5" t="s">
        <v>103</v>
      </c>
      <c r="I269" s="5" t="s">
        <v>796</v>
      </c>
      <c r="J269" s="16">
        <v>45625</v>
      </c>
      <c r="K269" s="5" t="s">
        <v>103</v>
      </c>
      <c r="L269" s="6">
        <v>998631</v>
      </c>
      <c r="M269" s="6" t="s">
        <v>104</v>
      </c>
      <c r="N269" s="6">
        <v>1</v>
      </c>
      <c r="O269" s="21">
        <v>0.18</v>
      </c>
      <c r="P269" s="8">
        <v>25000</v>
      </c>
      <c r="Q269" s="5"/>
      <c r="R269" s="5">
        <v>2250</v>
      </c>
      <c r="S269" s="5">
        <v>2250</v>
      </c>
      <c r="T269" s="5"/>
      <c r="U269" s="5"/>
      <c r="V269" s="5">
        <v>29500</v>
      </c>
    </row>
    <row r="270" spans="1:22" ht="15" customHeight="1">
      <c r="A270" s="5" t="s">
        <v>835</v>
      </c>
      <c r="B270" s="5" t="s">
        <v>1254</v>
      </c>
      <c r="C270" s="5">
        <v>2226</v>
      </c>
      <c r="D270" s="5" t="s">
        <v>178</v>
      </c>
      <c r="E270" s="5" t="s">
        <v>1252</v>
      </c>
      <c r="F270" s="5" t="s">
        <v>202</v>
      </c>
      <c r="G270" s="5" t="s">
        <v>203</v>
      </c>
      <c r="H270" s="5" t="s">
        <v>133</v>
      </c>
      <c r="I270" s="5" t="s">
        <v>797</v>
      </c>
      <c r="J270" s="16">
        <v>45608</v>
      </c>
      <c r="K270" s="5" t="s">
        <v>133</v>
      </c>
      <c r="L270" s="6">
        <v>998599</v>
      </c>
      <c r="M270" s="6" t="s">
        <v>104</v>
      </c>
      <c r="N270" s="6">
        <v>1</v>
      </c>
      <c r="O270" s="21">
        <v>0.18</v>
      </c>
      <c r="P270" s="8">
        <v>37</v>
      </c>
      <c r="Q270" s="5"/>
      <c r="R270" s="5">
        <v>3.33</v>
      </c>
      <c r="S270" s="5">
        <v>3.33</v>
      </c>
      <c r="T270" s="5"/>
      <c r="U270" s="5"/>
      <c r="V270" s="5">
        <v>43.66</v>
      </c>
    </row>
    <row r="271" spans="1:22" ht="15" customHeight="1">
      <c r="A271" s="5" t="s">
        <v>835</v>
      </c>
      <c r="B271" s="5" t="s">
        <v>1254</v>
      </c>
      <c r="C271" s="5">
        <v>2226</v>
      </c>
      <c r="D271" s="5" t="s">
        <v>178</v>
      </c>
      <c r="E271" s="5" t="s">
        <v>1252</v>
      </c>
      <c r="F271" s="5" t="s">
        <v>202</v>
      </c>
      <c r="G271" s="5" t="s">
        <v>203</v>
      </c>
      <c r="H271" s="5" t="s">
        <v>133</v>
      </c>
      <c r="I271" s="5" t="s">
        <v>798</v>
      </c>
      <c r="J271" s="16">
        <v>45608</v>
      </c>
      <c r="K271" s="5" t="s">
        <v>133</v>
      </c>
      <c r="L271" s="6">
        <v>998599</v>
      </c>
      <c r="M271" s="6" t="s">
        <v>104</v>
      </c>
      <c r="N271" s="6">
        <v>1</v>
      </c>
      <c r="O271" s="21">
        <v>0.18</v>
      </c>
      <c r="P271" s="8">
        <v>103</v>
      </c>
      <c r="Q271" s="5"/>
      <c r="R271" s="5">
        <v>9.27</v>
      </c>
      <c r="S271" s="5">
        <v>9.27</v>
      </c>
      <c r="T271" s="5"/>
      <c r="U271" s="5"/>
      <c r="V271" s="5">
        <v>121.53999999999999</v>
      </c>
    </row>
    <row r="272" spans="1:22" ht="15" customHeight="1">
      <c r="A272" s="5" t="s">
        <v>835</v>
      </c>
      <c r="B272" s="5" t="s">
        <v>1254</v>
      </c>
      <c r="C272" s="5">
        <v>2226</v>
      </c>
      <c r="D272" s="5" t="s">
        <v>178</v>
      </c>
      <c r="E272" s="5" t="s">
        <v>1252</v>
      </c>
      <c r="F272" s="5" t="s">
        <v>799</v>
      </c>
      <c r="G272" s="5" t="s">
        <v>800</v>
      </c>
      <c r="H272" s="5" t="s">
        <v>133</v>
      </c>
      <c r="I272" s="5" t="s">
        <v>801</v>
      </c>
      <c r="J272" s="16">
        <v>45608</v>
      </c>
      <c r="K272" s="5" t="s">
        <v>133</v>
      </c>
      <c r="L272" s="6">
        <v>998599</v>
      </c>
      <c r="M272" s="6" t="s">
        <v>104</v>
      </c>
      <c r="N272" s="6">
        <v>1</v>
      </c>
      <c r="O272" s="21">
        <v>0.18</v>
      </c>
      <c r="P272" s="8">
        <v>839</v>
      </c>
      <c r="Q272" s="5"/>
      <c r="R272" s="5">
        <v>75.510000000000005</v>
      </c>
      <c r="S272" s="5">
        <v>75.510000000000005</v>
      </c>
      <c r="T272" s="5"/>
      <c r="U272" s="5"/>
      <c r="V272" s="5">
        <v>990.02</v>
      </c>
    </row>
    <row r="273" spans="1:22" ht="15" customHeight="1">
      <c r="A273" s="5" t="s">
        <v>835</v>
      </c>
      <c r="B273" s="5" t="s">
        <v>1254</v>
      </c>
      <c r="C273" s="5">
        <v>2226</v>
      </c>
      <c r="D273" s="5" t="s">
        <v>178</v>
      </c>
      <c r="E273" s="5" t="s">
        <v>1252</v>
      </c>
      <c r="F273" s="5" t="s">
        <v>799</v>
      </c>
      <c r="G273" s="5" t="s">
        <v>800</v>
      </c>
      <c r="H273" s="5" t="s">
        <v>133</v>
      </c>
      <c r="I273" s="5" t="s">
        <v>802</v>
      </c>
      <c r="J273" s="16">
        <v>45608</v>
      </c>
      <c r="K273" s="5" t="s">
        <v>133</v>
      </c>
      <c r="L273" s="6">
        <v>998599</v>
      </c>
      <c r="M273" s="6" t="s">
        <v>104</v>
      </c>
      <c r="N273" s="6">
        <v>1</v>
      </c>
      <c r="O273" s="21">
        <v>0.18</v>
      </c>
      <c r="P273" s="8">
        <v>63</v>
      </c>
      <c r="Q273" s="5"/>
      <c r="R273" s="5">
        <v>5.67</v>
      </c>
      <c r="S273" s="5">
        <v>5.67</v>
      </c>
      <c r="T273" s="5"/>
      <c r="U273" s="5"/>
      <c r="V273" s="5">
        <v>74.34</v>
      </c>
    </row>
    <row r="274" spans="1:22" ht="15" customHeight="1">
      <c r="A274" s="5" t="s">
        <v>835</v>
      </c>
      <c r="B274" s="5" t="s">
        <v>1254</v>
      </c>
      <c r="C274" s="5">
        <v>2229</v>
      </c>
      <c r="D274" s="5" t="s">
        <v>20</v>
      </c>
      <c r="E274" s="5" t="s">
        <v>1252</v>
      </c>
      <c r="F274" s="5" t="s">
        <v>803</v>
      </c>
      <c r="G274" s="5" t="s">
        <v>804</v>
      </c>
      <c r="H274" s="5" t="s">
        <v>135</v>
      </c>
      <c r="I274" s="5" t="s">
        <v>805</v>
      </c>
      <c r="J274" s="16">
        <v>45626</v>
      </c>
      <c r="K274" s="5" t="s">
        <v>161</v>
      </c>
      <c r="L274" s="6">
        <v>7204</v>
      </c>
      <c r="M274" s="6" t="s">
        <v>104</v>
      </c>
      <c r="N274" s="6">
        <v>1</v>
      </c>
      <c r="O274" s="21">
        <v>0.18</v>
      </c>
      <c r="P274" s="8">
        <v>1207248</v>
      </c>
      <c r="Q274" s="5"/>
      <c r="R274" s="5">
        <v>108652.31999999999</v>
      </c>
      <c r="S274" s="5">
        <v>108652.31999999999</v>
      </c>
      <c r="T274" s="5"/>
      <c r="U274" s="5"/>
      <c r="V274" s="5">
        <v>1424552.6400000001</v>
      </c>
    </row>
    <row r="275" spans="1:22" ht="15" customHeight="1">
      <c r="A275" s="5" t="s">
        <v>835</v>
      </c>
      <c r="B275" s="5" t="s">
        <v>1254</v>
      </c>
      <c r="C275" s="5">
        <v>2221</v>
      </c>
      <c r="D275" s="5" t="s">
        <v>176</v>
      </c>
      <c r="E275" s="5" t="s">
        <v>1252</v>
      </c>
      <c r="F275" s="5" t="s">
        <v>198</v>
      </c>
      <c r="G275" s="5" t="s">
        <v>127</v>
      </c>
      <c r="H275" s="5" t="s">
        <v>105</v>
      </c>
      <c r="I275" s="5" t="s">
        <v>806</v>
      </c>
      <c r="J275" s="16">
        <v>45626</v>
      </c>
      <c r="K275" s="5" t="s">
        <v>105</v>
      </c>
      <c r="L275" s="6">
        <v>998599</v>
      </c>
      <c r="M275" s="6" t="s">
        <v>104</v>
      </c>
      <c r="N275" s="6">
        <v>1</v>
      </c>
      <c r="O275" s="21">
        <v>0.18</v>
      </c>
      <c r="P275" s="8">
        <v>5000</v>
      </c>
      <c r="Q275" s="5"/>
      <c r="R275" s="5">
        <v>450</v>
      </c>
      <c r="S275" s="5">
        <v>450</v>
      </c>
      <c r="T275" s="5"/>
      <c r="U275" s="5"/>
      <c r="V275" s="5">
        <v>5900</v>
      </c>
    </row>
    <row r="276" spans="1:22" ht="15" customHeight="1">
      <c r="A276" s="5" t="s">
        <v>835</v>
      </c>
      <c r="B276" s="5" t="s">
        <v>1254</v>
      </c>
      <c r="C276" s="5">
        <v>2221</v>
      </c>
      <c r="D276" s="5" t="s">
        <v>176</v>
      </c>
      <c r="E276" s="5" t="s">
        <v>1252</v>
      </c>
      <c r="F276" s="5" t="s">
        <v>199</v>
      </c>
      <c r="G276" s="5" t="s">
        <v>167</v>
      </c>
      <c r="H276" s="5" t="s">
        <v>105</v>
      </c>
      <c r="I276" s="5" t="s">
        <v>807</v>
      </c>
      <c r="J276" s="16">
        <v>45626</v>
      </c>
      <c r="K276" s="5" t="s">
        <v>105</v>
      </c>
      <c r="L276" s="6">
        <v>998599</v>
      </c>
      <c r="M276" s="6" t="s">
        <v>104</v>
      </c>
      <c r="N276" s="6">
        <v>1</v>
      </c>
      <c r="O276" s="21">
        <v>0.18</v>
      </c>
      <c r="P276" s="8">
        <v>12000</v>
      </c>
      <c r="Q276" s="5"/>
      <c r="R276" s="5">
        <v>1080</v>
      </c>
      <c r="S276" s="5">
        <v>1080</v>
      </c>
      <c r="T276" s="5"/>
      <c r="U276" s="5"/>
      <c r="V276" s="5">
        <v>14160</v>
      </c>
    </row>
    <row r="277" spans="1:22" ht="15" customHeight="1">
      <c r="A277" s="5" t="s">
        <v>835</v>
      </c>
      <c r="B277" s="5" t="s">
        <v>1254</v>
      </c>
      <c r="C277" s="5">
        <v>2221</v>
      </c>
      <c r="D277" s="5" t="s">
        <v>176</v>
      </c>
      <c r="E277" s="5" t="s">
        <v>1252</v>
      </c>
      <c r="F277" s="5" t="s">
        <v>808</v>
      </c>
      <c r="G277" s="5" t="s">
        <v>809</v>
      </c>
      <c r="H277" s="5" t="s">
        <v>105</v>
      </c>
      <c r="I277" s="5" t="s">
        <v>810</v>
      </c>
      <c r="J277" s="16">
        <v>45626</v>
      </c>
      <c r="K277" s="5" t="s">
        <v>105</v>
      </c>
      <c r="L277" s="6">
        <v>998599</v>
      </c>
      <c r="M277" s="6" t="s">
        <v>104</v>
      </c>
      <c r="N277" s="6">
        <v>1</v>
      </c>
      <c r="O277" s="21">
        <v>0.18</v>
      </c>
      <c r="P277" s="8">
        <v>261.38</v>
      </c>
      <c r="Q277" s="5">
        <v>47.048400000000001</v>
      </c>
      <c r="R277" s="5"/>
      <c r="S277" s="5"/>
      <c r="T277" s="5"/>
      <c r="U277" s="5"/>
      <c r="V277" s="5">
        <v>308.42</v>
      </c>
    </row>
    <row r="278" spans="1:22" ht="15" customHeight="1">
      <c r="A278" s="5" t="s">
        <v>835</v>
      </c>
      <c r="B278" s="5" t="s">
        <v>1254</v>
      </c>
      <c r="C278" s="5">
        <v>2220</v>
      </c>
      <c r="D278" s="5" t="s">
        <v>222</v>
      </c>
      <c r="E278" s="5" t="s">
        <v>1252</v>
      </c>
      <c r="F278" s="5" t="s">
        <v>811</v>
      </c>
      <c r="G278" s="5" t="s">
        <v>183</v>
      </c>
      <c r="H278" s="5" t="s">
        <v>105</v>
      </c>
      <c r="I278" s="5" t="s">
        <v>812</v>
      </c>
      <c r="J278" s="16">
        <v>45626</v>
      </c>
      <c r="K278" s="5" t="s">
        <v>105</v>
      </c>
      <c r="L278" s="6">
        <v>998599</v>
      </c>
      <c r="M278" s="6" t="s">
        <v>104</v>
      </c>
      <c r="N278" s="6">
        <v>1</v>
      </c>
      <c r="O278" s="21">
        <v>0.18</v>
      </c>
      <c r="P278" s="8">
        <v>4650</v>
      </c>
      <c r="Q278" s="5">
        <v>837</v>
      </c>
      <c r="R278" s="5">
        <v>0</v>
      </c>
      <c r="S278" s="5">
        <v>0</v>
      </c>
      <c r="T278" s="5"/>
      <c r="U278" s="5"/>
      <c r="V278" s="5">
        <v>5487</v>
      </c>
    </row>
    <row r="279" spans="1:22" ht="15" customHeight="1">
      <c r="A279" s="5" t="s">
        <v>835</v>
      </c>
      <c r="B279" s="5" t="s">
        <v>1254</v>
      </c>
      <c r="C279" s="5">
        <v>2220</v>
      </c>
      <c r="D279" s="5" t="s">
        <v>222</v>
      </c>
      <c r="E279" s="5" t="s">
        <v>1252</v>
      </c>
      <c r="F279" s="5" t="s">
        <v>813</v>
      </c>
      <c r="G279" s="5" t="s">
        <v>63</v>
      </c>
      <c r="H279" s="5" t="s">
        <v>105</v>
      </c>
      <c r="I279" s="5" t="s">
        <v>814</v>
      </c>
      <c r="J279" s="16">
        <v>45626</v>
      </c>
      <c r="K279" s="5" t="s">
        <v>105</v>
      </c>
      <c r="L279" s="6">
        <v>998599</v>
      </c>
      <c r="M279" s="6" t="s">
        <v>104</v>
      </c>
      <c r="N279" s="6">
        <v>1</v>
      </c>
      <c r="O279" s="21">
        <v>0.18</v>
      </c>
      <c r="P279" s="8">
        <v>91800</v>
      </c>
      <c r="Q279" s="5">
        <v>0</v>
      </c>
      <c r="R279" s="5">
        <v>8262</v>
      </c>
      <c r="S279" s="5">
        <v>8262</v>
      </c>
      <c r="T279" s="5"/>
      <c r="U279" s="5"/>
      <c r="V279" s="5">
        <v>108324</v>
      </c>
    </row>
    <row r="280" spans="1:22" ht="15" customHeight="1">
      <c r="A280" s="5" t="s">
        <v>835</v>
      </c>
      <c r="B280" s="5" t="s">
        <v>1254</v>
      </c>
      <c r="C280" s="5">
        <v>2220</v>
      </c>
      <c r="D280" s="5" t="s">
        <v>222</v>
      </c>
      <c r="E280" s="5" t="s">
        <v>1252</v>
      </c>
      <c r="F280" s="5" t="s">
        <v>813</v>
      </c>
      <c r="G280" s="5" t="s">
        <v>63</v>
      </c>
      <c r="H280" s="5" t="s">
        <v>105</v>
      </c>
      <c r="I280" s="5" t="s">
        <v>815</v>
      </c>
      <c r="J280" s="16">
        <v>45626</v>
      </c>
      <c r="K280" s="5" t="s">
        <v>105</v>
      </c>
      <c r="L280" s="6">
        <v>998599</v>
      </c>
      <c r="M280" s="6" t="s">
        <v>104</v>
      </c>
      <c r="N280" s="6">
        <v>1</v>
      </c>
      <c r="O280" s="21">
        <v>0.18</v>
      </c>
      <c r="P280" s="8">
        <v>148650</v>
      </c>
      <c r="Q280" s="5">
        <v>0</v>
      </c>
      <c r="R280" s="5">
        <v>13378.5</v>
      </c>
      <c r="S280" s="5">
        <v>13378.5</v>
      </c>
      <c r="T280" s="5"/>
      <c r="U280" s="5"/>
      <c r="V280" s="5">
        <v>175407</v>
      </c>
    </row>
    <row r="281" spans="1:22" ht="15" customHeight="1">
      <c r="A281" s="5" t="s">
        <v>835</v>
      </c>
      <c r="B281" s="5" t="s">
        <v>1254</v>
      </c>
      <c r="C281" s="5">
        <v>2101</v>
      </c>
      <c r="D281" s="5" t="s">
        <v>181</v>
      </c>
      <c r="E281" s="5" t="s">
        <v>1252</v>
      </c>
      <c r="F281" s="5"/>
      <c r="G281" s="5" t="s">
        <v>96</v>
      </c>
      <c r="H281" s="5" t="s">
        <v>105</v>
      </c>
      <c r="I281" s="5" t="s">
        <v>816</v>
      </c>
      <c r="J281" s="16" t="s">
        <v>105</v>
      </c>
      <c r="K281" s="5" t="s">
        <v>105</v>
      </c>
      <c r="L281" s="6">
        <v>998599</v>
      </c>
      <c r="M281" s="6" t="s">
        <v>104</v>
      </c>
      <c r="N281" s="6">
        <v>1</v>
      </c>
      <c r="O281" s="21">
        <v>0.18</v>
      </c>
      <c r="P281" s="8">
        <v>6600</v>
      </c>
      <c r="Q281" s="5"/>
      <c r="R281" s="5">
        <v>594</v>
      </c>
      <c r="S281" s="5">
        <v>594</v>
      </c>
      <c r="T281" s="5"/>
      <c r="U281" s="5"/>
      <c r="V281" s="5">
        <v>7788</v>
      </c>
    </row>
    <row r="282" spans="1:22" ht="15" customHeight="1">
      <c r="A282" s="5" t="s">
        <v>835</v>
      </c>
      <c r="B282" s="5" t="s">
        <v>1254</v>
      </c>
      <c r="C282" s="5">
        <v>2101</v>
      </c>
      <c r="D282" s="5" t="s">
        <v>181</v>
      </c>
      <c r="E282" s="5" t="s">
        <v>1252</v>
      </c>
      <c r="F282" s="5"/>
      <c r="G282" s="5" t="s">
        <v>817</v>
      </c>
      <c r="H282" s="5" t="s">
        <v>105</v>
      </c>
      <c r="I282" s="5" t="s">
        <v>818</v>
      </c>
      <c r="J282" s="16" t="s">
        <v>105</v>
      </c>
      <c r="K282" s="5" t="s">
        <v>105</v>
      </c>
      <c r="L282" s="6">
        <v>998599</v>
      </c>
      <c r="M282" s="6" t="s">
        <v>104</v>
      </c>
      <c r="N282" s="6">
        <v>1</v>
      </c>
      <c r="O282" s="21">
        <v>0.18</v>
      </c>
      <c r="P282" s="8">
        <v>6600</v>
      </c>
      <c r="Q282" s="5"/>
      <c r="R282" s="5">
        <v>594</v>
      </c>
      <c r="S282" s="5">
        <v>594</v>
      </c>
      <c r="T282" s="5"/>
      <c r="U282" s="5"/>
      <c r="V282" s="5">
        <v>7788</v>
      </c>
    </row>
    <row r="283" spans="1:22" ht="15" customHeight="1">
      <c r="A283" s="5" t="s">
        <v>835</v>
      </c>
      <c r="B283" s="5" t="s">
        <v>1254</v>
      </c>
      <c r="C283" s="5">
        <v>2101</v>
      </c>
      <c r="D283" s="5" t="s">
        <v>181</v>
      </c>
      <c r="E283" s="5" t="s">
        <v>1252</v>
      </c>
      <c r="F283" s="5"/>
      <c r="G283" s="5" t="s">
        <v>98</v>
      </c>
      <c r="H283" s="5" t="s">
        <v>105</v>
      </c>
      <c r="I283" s="5" t="s">
        <v>819</v>
      </c>
      <c r="J283" s="16" t="s">
        <v>105</v>
      </c>
      <c r="K283" s="5" t="s">
        <v>105</v>
      </c>
      <c r="L283" s="6">
        <v>998599</v>
      </c>
      <c r="M283" s="6" t="s">
        <v>104</v>
      </c>
      <c r="N283" s="6">
        <v>1</v>
      </c>
      <c r="O283" s="21">
        <v>0.18</v>
      </c>
      <c r="P283" s="8">
        <v>6600</v>
      </c>
      <c r="Q283" s="5">
        <v>1188</v>
      </c>
      <c r="R283" s="5"/>
      <c r="S283" s="5"/>
      <c r="T283" s="5"/>
      <c r="U283" s="5"/>
      <c r="V283" s="5">
        <v>7788</v>
      </c>
    </row>
    <row r="284" spans="1:22" ht="15" customHeight="1">
      <c r="A284" s="5" t="s">
        <v>835</v>
      </c>
      <c r="B284" s="5" t="s">
        <v>1254</v>
      </c>
      <c r="C284" s="5">
        <v>2101</v>
      </c>
      <c r="D284" s="5" t="s">
        <v>181</v>
      </c>
      <c r="E284" s="5" t="s">
        <v>1252</v>
      </c>
      <c r="F284" s="5"/>
      <c r="G284" s="5" t="s">
        <v>98</v>
      </c>
      <c r="H284" s="5" t="s">
        <v>105</v>
      </c>
      <c r="I284" s="5" t="s">
        <v>820</v>
      </c>
      <c r="J284" s="16" t="s">
        <v>105</v>
      </c>
      <c r="K284" s="5" t="s">
        <v>105</v>
      </c>
      <c r="L284" s="6">
        <v>998599</v>
      </c>
      <c r="M284" s="6" t="s">
        <v>104</v>
      </c>
      <c r="N284" s="6">
        <v>1</v>
      </c>
      <c r="O284" s="21">
        <v>0.18</v>
      </c>
      <c r="P284" s="8">
        <v>6600</v>
      </c>
      <c r="Q284" s="5">
        <v>1188</v>
      </c>
      <c r="R284" s="5"/>
      <c r="S284" s="5"/>
      <c r="T284" s="5"/>
      <c r="U284" s="5"/>
      <c r="V284" s="5">
        <v>7788</v>
      </c>
    </row>
    <row r="285" spans="1:22" ht="15" customHeight="1">
      <c r="A285" s="5" t="s">
        <v>835</v>
      </c>
      <c r="B285" s="5" t="s">
        <v>1254</v>
      </c>
      <c r="C285" s="5">
        <v>2101</v>
      </c>
      <c r="D285" s="5" t="s">
        <v>181</v>
      </c>
      <c r="E285" s="5" t="s">
        <v>1252</v>
      </c>
      <c r="F285" s="5"/>
      <c r="G285" s="5" t="s">
        <v>158</v>
      </c>
      <c r="H285" s="5" t="s">
        <v>105</v>
      </c>
      <c r="I285" s="5" t="s">
        <v>821</v>
      </c>
      <c r="J285" s="16" t="s">
        <v>105</v>
      </c>
      <c r="K285" s="5" t="s">
        <v>105</v>
      </c>
      <c r="L285" s="6">
        <v>998599</v>
      </c>
      <c r="M285" s="6" t="s">
        <v>104</v>
      </c>
      <c r="N285" s="6">
        <v>1</v>
      </c>
      <c r="O285" s="21">
        <v>0.18</v>
      </c>
      <c r="P285" s="8">
        <v>3000</v>
      </c>
      <c r="Q285" s="5"/>
      <c r="R285" s="5">
        <v>270</v>
      </c>
      <c r="S285" s="5">
        <v>270</v>
      </c>
      <c r="T285" s="5"/>
      <c r="U285" s="5"/>
      <c r="V285" s="5">
        <v>3540</v>
      </c>
    </row>
    <row r="286" spans="1:22" ht="15" customHeight="1">
      <c r="A286" s="5" t="s">
        <v>835</v>
      </c>
      <c r="B286" s="5" t="s">
        <v>1254</v>
      </c>
      <c r="C286" s="5">
        <v>2101</v>
      </c>
      <c r="D286" s="5" t="s">
        <v>181</v>
      </c>
      <c r="E286" s="5" t="s">
        <v>1252</v>
      </c>
      <c r="F286" s="5"/>
      <c r="G286" s="5" t="s">
        <v>204</v>
      </c>
      <c r="H286" s="5" t="s">
        <v>105</v>
      </c>
      <c r="I286" s="5" t="s">
        <v>822</v>
      </c>
      <c r="J286" s="16" t="s">
        <v>105</v>
      </c>
      <c r="K286" s="5" t="s">
        <v>105</v>
      </c>
      <c r="L286" s="6">
        <v>998599</v>
      </c>
      <c r="M286" s="6" t="s">
        <v>104</v>
      </c>
      <c r="N286" s="6">
        <v>1</v>
      </c>
      <c r="O286" s="21">
        <v>0.18</v>
      </c>
      <c r="P286" s="8">
        <v>34200</v>
      </c>
      <c r="Q286" s="5">
        <v>6156</v>
      </c>
      <c r="R286" s="5"/>
      <c r="S286" s="5"/>
      <c r="T286" s="5"/>
      <c r="U286" s="5"/>
      <c r="V286" s="5">
        <v>40356</v>
      </c>
    </row>
    <row r="287" spans="1:22" ht="15" customHeight="1">
      <c r="A287" s="5" t="s">
        <v>835</v>
      </c>
      <c r="B287" s="5" t="s">
        <v>1254</v>
      </c>
      <c r="C287" s="5">
        <v>2101</v>
      </c>
      <c r="D287" s="5" t="s">
        <v>181</v>
      </c>
      <c r="E287" s="5" t="s">
        <v>1252</v>
      </c>
      <c r="F287" s="5"/>
      <c r="G287" s="5" t="s">
        <v>204</v>
      </c>
      <c r="H287" s="5" t="s">
        <v>105</v>
      </c>
      <c r="I287" s="5" t="s">
        <v>823</v>
      </c>
      <c r="J287" s="16" t="s">
        <v>105</v>
      </c>
      <c r="K287" s="5" t="s">
        <v>105</v>
      </c>
      <c r="L287" s="6">
        <v>998599</v>
      </c>
      <c r="M287" s="6" t="s">
        <v>104</v>
      </c>
      <c r="N287" s="6">
        <v>1</v>
      </c>
      <c r="O287" s="21">
        <v>0.18</v>
      </c>
      <c r="P287" s="8">
        <v>6000</v>
      </c>
      <c r="Q287" s="5">
        <v>1080</v>
      </c>
      <c r="R287" s="5"/>
      <c r="S287" s="5"/>
      <c r="T287" s="5"/>
      <c r="U287" s="5"/>
      <c r="V287" s="5">
        <v>7080</v>
      </c>
    </row>
    <row r="288" spans="1:22" ht="15" customHeight="1">
      <c r="A288" s="5" t="s">
        <v>835</v>
      </c>
      <c r="B288" s="5" t="s">
        <v>1254</v>
      </c>
      <c r="C288" s="5">
        <v>2101</v>
      </c>
      <c r="D288" s="5" t="s">
        <v>836</v>
      </c>
      <c r="E288" s="5" t="s">
        <v>1252</v>
      </c>
      <c r="F288" s="5" t="s">
        <v>824</v>
      </c>
      <c r="G288" s="5" t="s">
        <v>825</v>
      </c>
      <c r="H288" s="5" t="s">
        <v>233</v>
      </c>
      <c r="I288" s="5" t="s">
        <v>826</v>
      </c>
      <c r="J288" s="16">
        <v>45615</v>
      </c>
      <c r="K288" s="5" t="s">
        <v>233</v>
      </c>
      <c r="L288" s="6">
        <v>998599</v>
      </c>
      <c r="M288" s="6" t="s">
        <v>104</v>
      </c>
      <c r="N288" s="6">
        <v>1</v>
      </c>
      <c r="O288" s="21">
        <v>0.18</v>
      </c>
      <c r="P288" s="8">
        <v>20000</v>
      </c>
      <c r="Q288" s="5">
        <v>0</v>
      </c>
      <c r="R288" s="5">
        <v>1800</v>
      </c>
      <c r="S288" s="5">
        <v>1800</v>
      </c>
      <c r="T288" s="5"/>
      <c r="U288" s="5"/>
      <c r="V288" s="5">
        <v>23600</v>
      </c>
    </row>
    <row r="289" spans="1:22" ht="15" customHeight="1">
      <c r="A289" s="5" t="s">
        <v>835</v>
      </c>
      <c r="B289" s="5" t="s">
        <v>1254</v>
      </c>
      <c r="C289" s="5">
        <v>2101</v>
      </c>
      <c r="D289" s="5" t="s">
        <v>836</v>
      </c>
      <c r="E289" s="5" t="s">
        <v>1252</v>
      </c>
      <c r="F289" s="5" t="s">
        <v>827</v>
      </c>
      <c r="G289" s="5" t="s">
        <v>38</v>
      </c>
      <c r="H289" s="5" t="s">
        <v>233</v>
      </c>
      <c r="I289" s="5" t="s">
        <v>828</v>
      </c>
      <c r="J289" s="16">
        <v>45622</v>
      </c>
      <c r="K289" s="5" t="s">
        <v>233</v>
      </c>
      <c r="L289" s="6">
        <v>998599</v>
      </c>
      <c r="M289" s="6" t="s">
        <v>104</v>
      </c>
      <c r="N289" s="6">
        <v>1</v>
      </c>
      <c r="O289" s="21">
        <v>0.18</v>
      </c>
      <c r="P289" s="8">
        <v>28000</v>
      </c>
      <c r="Q289" s="5">
        <v>0</v>
      </c>
      <c r="R289" s="5">
        <v>2520</v>
      </c>
      <c r="S289" s="5">
        <v>2520</v>
      </c>
      <c r="T289" s="5"/>
      <c r="U289" s="5"/>
      <c r="V289" s="5">
        <v>33040</v>
      </c>
    </row>
    <row r="290" spans="1:22" ht="15" customHeight="1">
      <c r="A290" s="5" t="s">
        <v>835</v>
      </c>
      <c r="B290" s="5" t="s">
        <v>1254</v>
      </c>
      <c r="C290" s="5">
        <v>2101</v>
      </c>
      <c r="D290" s="5" t="s">
        <v>182</v>
      </c>
      <c r="E290" s="5" t="s">
        <v>1252</v>
      </c>
      <c r="F290" s="5" t="s">
        <v>829</v>
      </c>
      <c r="G290" s="5" t="s">
        <v>72</v>
      </c>
      <c r="H290" s="5" t="s">
        <v>233</v>
      </c>
      <c r="I290" s="5" t="s">
        <v>830</v>
      </c>
      <c r="J290" s="16">
        <v>45611</v>
      </c>
      <c r="K290" s="5" t="s">
        <v>233</v>
      </c>
      <c r="L290" s="6">
        <v>998599</v>
      </c>
      <c r="M290" s="6" t="s">
        <v>104</v>
      </c>
      <c r="N290" s="6">
        <v>1</v>
      </c>
      <c r="O290" s="21">
        <v>0.18</v>
      </c>
      <c r="P290" s="8">
        <v>14000</v>
      </c>
      <c r="Q290" s="5">
        <v>0</v>
      </c>
      <c r="R290" s="5">
        <v>1260</v>
      </c>
      <c r="S290" s="5">
        <v>1260</v>
      </c>
      <c r="T290" s="5"/>
      <c r="U290" s="5"/>
      <c r="V290" s="5">
        <v>16520</v>
      </c>
    </row>
    <row r="291" spans="1:22" ht="15" customHeight="1">
      <c r="A291" s="5" t="s">
        <v>835</v>
      </c>
      <c r="B291" s="5" t="s">
        <v>1254</v>
      </c>
      <c r="C291" s="5">
        <v>2222</v>
      </c>
      <c r="D291" s="5" t="s">
        <v>180</v>
      </c>
      <c r="E291" s="5" t="s">
        <v>1252</v>
      </c>
      <c r="F291" s="5" t="s">
        <v>73</v>
      </c>
      <c r="G291" s="5" t="s">
        <v>73</v>
      </c>
      <c r="H291" s="5" t="s">
        <v>105</v>
      </c>
      <c r="I291" s="5" t="s">
        <v>831</v>
      </c>
      <c r="J291" s="16">
        <v>45626</v>
      </c>
      <c r="K291" s="5" t="s">
        <v>105</v>
      </c>
      <c r="L291" s="6">
        <v>998599</v>
      </c>
      <c r="M291" s="6" t="s">
        <v>104</v>
      </c>
      <c r="N291" s="6">
        <v>1</v>
      </c>
      <c r="O291" s="21">
        <v>0.18</v>
      </c>
      <c r="P291" s="8">
        <v>5355</v>
      </c>
      <c r="Q291" s="5">
        <v>0</v>
      </c>
      <c r="R291" s="5">
        <v>481.95</v>
      </c>
      <c r="S291" s="5">
        <v>481.95</v>
      </c>
      <c r="T291" s="5"/>
      <c r="U291" s="5"/>
      <c r="V291" s="5">
        <v>6318.9</v>
      </c>
    </row>
    <row r="292" spans="1:22" ht="15" customHeight="1">
      <c r="A292" s="5" t="s">
        <v>835</v>
      </c>
      <c r="B292" s="5" t="s">
        <v>1254</v>
      </c>
      <c r="C292" s="5">
        <v>2222</v>
      </c>
      <c r="D292" s="5" t="s">
        <v>180</v>
      </c>
      <c r="E292" s="5" t="s">
        <v>1252</v>
      </c>
      <c r="F292" s="5" t="s">
        <v>74</v>
      </c>
      <c r="G292" s="5" t="s">
        <v>74</v>
      </c>
      <c r="H292" s="5" t="s">
        <v>105</v>
      </c>
      <c r="I292" s="5" t="s">
        <v>832</v>
      </c>
      <c r="J292" s="16">
        <v>45626</v>
      </c>
      <c r="K292" s="5" t="s">
        <v>105</v>
      </c>
      <c r="L292" s="6">
        <v>998599</v>
      </c>
      <c r="M292" s="6" t="s">
        <v>104</v>
      </c>
      <c r="N292" s="6">
        <v>1</v>
      </c>
      <c r="O292" s="21">
        <v>0.18</v>
      </c>
      <c r="P292" s="8">
        <v>5355</v>
      </c>
      <c r="Q292" s="5">
        <v>0</v>
      </c>
      <c r="R292" s="5">
        <v>481.95</v>
      </c>
      <c r="S292" s="5">
        <v>481.95</v>
      </c>
      <c r="T292" s="5"/>
      <c r="U292" s="5"/>
      <c r="V292" s="5">
        <v>6318.9</v>
      </c>
    </row>
    <row r="293" spans="1:22" ht="15" customHeight="1">
      <c r="A293" s="5" t="s">
        <v>835</v>
      </c>
      <c r="B293" s="5" t="s">
        <v>1254</v>
      </c>
      <c r="C293" s="5">
        <v>2222</v>
      </c>
      <c r="D293" s="5" t="s">
        <v>180</v>
      </c>
      <c r="E293" s="5" t="s">
        <v>1252</v>
      </c>
      <c r="F293" s="5" t="s">
        <v>833</v>
      </c>
      <c r="G293" s="5" t="s">
        <v>833</v>
      </c>
      <c r="H293" s="5" t="s">
        <v>105</v>
      </c>
      <c r="I293" s="5" t="s">
        <v>834</v>
      </c>
      <c r="J293" s="16">
        <v>45626</v>
      </c>
      <c r="K293" s="5" t="s">
        <v>105</v>
      </c>
      <c r="L293" s="6">
        <v>998599</v>
      </c>
      <c r="M293" s="6" t="s">
        <v>104</v>
      </c>
      <c r="N293" s="6">
        <v>1</v>
      </c>
      <c r="O293" s="21">
        <v>0.18</v>
      </c>
      <c r="P293" s="8">
        <v>132848.98000000001</v>
      </c>
      <c r="Q293" s="5">
        <v>0</v>
      </c>
      <c r="R293" s="5">
        <v>11956.4082</v>
      </c>
      <c r="S293" s="5">
        <v>11956.4082</v>
      </c>
      <c r="T293" s="5"/>
      <c r="U293" s="5"/>
      <c r="V293" s="5">
        <v>156761.79999999999</v>
      </c>
    </row>
    <row r="294" spans="1:22" ht="15" customHeight="1">
      <c r="A294" s="5" t="s">
        <v>835</v>
      </c>
      <c r="B294" s="5" t="s">
        <v>1254</v>
      </c>
      <c r="C294" s="5">
        <v>2227</v>
      </c>
      <c r="D294" s="5" t="s">
        <v>179</v>
      </c>
      <c r="E294" s="5" t="s">
        <v>1252</v>
      </c>
      <c r="F294" s="5" t="s">
        <v>838</v>
      </c>
      <c r="G294" s="5" t="s">
        <v>839</v>
      </c>
      <c r="H294" s="5" t="s">
        <v>162</v>
      </c>
      <c r="I294" s="5" t="s">
        <v>840</v>
      </c>
      <c r="J294" s="16" t="s">
        <v>231</v>
      </c>
      <c r="K294" s="5" t="s">
        <v>162</v>
      </c>
      <c r="L294" s="6">
        <v>998599</v>
      </c>
      <c r="M294" s="6" t="s">
        <v>104</v>
      </c>
      <c r="N294" s="6">
        <v>1</v>
      </c>
      <c r="O294" s="21">
        <v>0.18</v>
      </c>
      <c r="P294" s="8">
        <v>100</v>
      </c>
      <c r="Q294" s="5">
        <v>0</v>
      </c>
      <c r="R294" s="5">
        <v>9</v>
      </c>
      <c r="S294" s="5">
        <v>9</v>
      </c>
      <c r="T294" s="5"/>
      <c r="U294" s="5"/>
      <c r="V294" s="5"/>
    </row>
    <row r="295" spans="1:22" ht="15" customHeight="1">
      <c r="A295" s="5" t="s">
        <v>835</v>
      </c>
      <c r="B295" s="5" t="s">
        <v>1254</v>
      </c>
      <c r="C295" s="5">
        <v>2212</v>
      </c>
      <c r="D295" s="5" t="s">
        <v>179</v>
      </c>
      <c r="E295" s="5" t="s">
        <v>1252</v>
      </c>
      <c r="F295" s="5" t="s">
        <v>841</v>
      </c>
      <c r="G295" s="5" t="s">
        <v>842</v>
      </c>
      <c r="H295" s="5" t="s">
        <v>105</v>
      </c>
      <c r="I295" s="5" t="s">
        <v>843</v>
      </c>
      <c r="J295" s="16" t="s">
        <v>280</v>
      </c>
      <c r="K295" s="5" t="s">
        <v>105</v>
      </c>
      <c r="L295" s="6">
        <v>998599</v>
      </c>
      <c r="M295" s="6" t="s">
        <v>104</v>
      </c>
      <c r="N295" s="6">
        <v>1</v>
      </c>
      <c r="O295" s="21">
        <v>0.18</v>
      </c>
      <c r="P295" s="8">
        <v>25000</v>
      </c>
      <c r="Q295" s="5">
        <v>0</v>
      </c>
      <c r="R295" s="5">
        <v>2250</v>
      </c>
      <c r="S295" s="5">
        <v>2250</v>
      </c>
      <c r="T295" s="5"/>
      <c r="U295" s="5"/>
      <c r="V295" s="5"/>
    </row>
    <row r="296" spans="1:22" ht="15" customHeight="1">
      <c r="A296" s="5" t="s">
        <v>835</v>
      </c>
      <c r="B296" s="5" t="s">
        <v>1254</v>
      </c>
      <c r="C296" s="5">
        <v>2212</v>
      </c>
      <c r="D296" s="5" t="s">
        <v>179</v>
      </c>
      <c r="E296" s="5" t="s">
        <v>1252</v>
      </c>
      <c r="F296" s="5" t="s">
        <v>844</v>
      </c>
      <c r="G296" s="5" t="s">
        <v>845</v>
      </c>
      <c r="H296" s="5" t="s">
        <v>105</v>
      </c>
      <c r="I296" s="5" t="s">
        <v>846</v>
      </c>
      <c r="J296" s="16" t="s">
        <v>280</v>
      </c>
      <c r="K296" s="5" t="s">
        <v>105</v>
      </c>
      <c r="L296" s="6">
        <v>998599</v>
      </c>
      <c r="M296" s="6" t="s">
        <v>104</v>
      </c>
      <c r="N296" s="6">
        <v>1</v>
      </c>
      <c r="O296" s="21">
        <v>0.18</v>
      </c>
      <c r="P296" s="8">
        <v>25000</v>
      </c>
      <c r="Q296" s="5">
        <v>0</v>
      </c>
      <c r="R296" s="5">
        <v>2250</v>
      </c>
      <c r="S296" s="5">
        <v>2250</v>
      </c>
      <c r="T296" s="5"/>
      <c r="U296" s="5"/>
      <c r="V296" s="5"/>
    </row>
    <row r="297" spans="1:22" ht="15" customHeight="1">
      <c r="A297" s="5" t="s">
        <v>835</v>
      </c>
      <c r="B297" s="5" t="s">
        <v>1254</v>
      </c>
      <c r="C297" s="5">
        <v>2212</v>
      </c>
      <c r="D297" s="5" t="s">
        <v>179</v>
      </c>
      <c r="E297" s="5" t="s">
        <v>1252</v>
      </c>
      <c r="F297" s="5" t="s">
        <v>847</v>
      </c>
      <c r="G297" s="5" t="s">
        <v>848</v>
      </c>
      <c r="H297" s="5" t="s">
        <v>105</v>
      </c>
      <c r="I297" s="5" t="s">
        <v>849</v>
      </c>
      <c r="J297" s="16" t="s">
        <v>337</v>
      </c>
      <c r="K297" s="5" t="s">
        <v>105</v>
      </c>
      <c r="L297" s="6">
        <v>998599</v>
      </c>
      <c r="M297" s="6" t="s">
        <v>104</v>
      </c>
      <c r="N297" s="6">
        <v>1</v>
      </c>
      <c r="O297" s="21">
        <v>0.18</v>
      </c>
      <c r="P297" s="8">
        <v>25000</v>
      </c>
      <c r="Q297" s="5">
        <v>0</v>
      </c>
      <c r="R297" s="5">
        <v>2250</v>
      </c>
      <c r="S297" s="5">
        <v>2250</v>
      </c>
      <c r="T297" s="5"/>
      <c r="U297" s="5"/>
      <c r="V297" s="5"/>
    </row>
    <row r="298" spans="1:22" ht="15" customHeight="1">
      <c r="A298" s="5" t="s">
        <v>835</v>
      </c>
      <c r="B298" s="5" t="s">
        <v>1254</v>
      </c>
      <c r="C298" s="5">
        <v>2212</v>
      </c>
      <c r="D298" s="5" t="s">
        <v>179</v>
      </c>
      <c r="E298" s="5" t="s">
        <v>1252</v>
      </c>
      <c r="F298" s="5" t="s">
        <v>24</v>
      </c>
      <c r="G298" s="5" t="s">
        <v>50</v>
      </c>
      <c r="H298" s="5" t="s">
        <v>105</v>
      </c>
      <c r="I298" s="5" t="s">
        <v>850</v>
      </c>
      <c r="J298" s="16" t="s">
        <v>309</v>
      </c>
      <c r="K298" s="5" t="s">
        <v>105</v>
      </c>
      <c r="L298" s="6">
        <v>998599</v>
      </c>
      <c r="M298" s="6" t="s">
        <v>104</v>
      </c>
      <c r="N298" s="6">
        <v>1</v>
      </c>
      <c r="O298" s="21">
        <v>0.18</v>
      </c>
      <c r="P298" s="8">
        <v>25000</v>
      </c>
      <c r="Q298" s="5">
        <v>0</v>
      </c>
      <c r="R298" s="5">
        <v>2250</v>
      </c>
      <c r="S298" s="5">
        <v>2250</v>
      </c>
      <c r="T298" s="5"/>
      <c r="U298" s="5"/>
      <c r="V298" s="5"/>
    </row>
    <row r="299" spans="1:22" ht="15" customHeight="1">
      <c r="A299" s="5" t="s">
        <v>835</v>
      </c>
      <c r="B299" s="5" t="s">
        <v>1254</v>
      </c>
      <c r="C299" s="5">
        <v>2212</v>
      </c>
      <c r="D299" s="5" t="s">
        <v>179</v>
      </c>
      <c r="E299" s="5" t="s">
        <v>1252</v>
      </c>
      <c r="F299" s="5" t="s">
        <v>851</v>
      </c>
      <c r="G299" s="5" t="s">
        <v>852</v>
      </c>
      <c r="H299" s="5" t="s">
        <v>162</v>
      </c>
      <c r="I299" s="5" t="s">
        <v>853</v>
      </c>
      <c r="J299" s="16" t="s">
        <v>231</v>
      </c>
      <c r="K299" s="5" t="s">
        <v>162</v>
      </c>
      <c r="L299" s="6">
        <v>998599</v>
      </c>
      <c r="M299" s="6" t="s">
        <v>104</v>
      </c>
      <c r="N299" s="6">
        <v>1</v>
      </c>
      <c r="O299" s="21">
        <v>0.18</v>
      </c>
      <c r="P299" s="8">
        <v>100</v>
      </c>
      <c r="Q299" s="5">
        <v>0</v>
      </c>
      <c r="R299" s="5">
        <v>9</v>
      </c>
      <c r="S299" s="5">
        <v>9</v>
      </c>
      <c r="T299" s="5"/>
      <c r="U299" s="5"/>
      <c r="V299" s="5"/>
    </row>
    <row r="300" spans="1:22" ht="15" customHeight="1">
      <c r="A300" s="5" t="s">
        <v>835</v>
      </c>
      <c r="B300" s="5" t="s">
        <v>1254</v>
      </c>
      <c r="C300" s="5">
        <v>2212</v>
      </c>
      <c r="D300" s="5" t="s">
        <v>179</v>
      </c>
      <c r="E300" s="5" t="s">
        <v>1252</v>
      </c>
      <c r="F300" s="5" t="s">
        <v>851</v>
      </c>
      <c r="G300" s="5" t="s">
        <v>852</v>
      </c>
      <c r="H300" s="5" t="s">
        <v>162</v>
      </c>
      <c r="I300" s="5" t="s">
        <v>854</v>
      </c>
      <c r="J300" s="16" t="s">
        <v>231</v>
      </c>
      <c r="K300" s="5" t="s">
        <v>162</v>
      </c>
      <c r="L300" s="6">
        <v>998599</v>
      </c>
      <c r="M300" s="6" t="s">
        <v>104</v>
      </c>
      <c r="N300" s="6">
        <v>1</v>
      </c>
      <c r="O300" s="21">
        <v>0.18</v>
      </c>
      <c r="P300" s="8">
        <v>100</v>
      </c>
      <c r="Q300" s="5">
        <v>0</v>
      </c>
      <c r="R300" s="5">
        <v>9</v>
      </c>
      <c r="S300" s="5">
        <v>9</v>
      </c>
      <c r="T300" s="5"/>
      <c r="U300" s="5"/>
      <c r="V300" s="5"/>
    </row>
    <row r="301" spans="1:22" ht="15" customHeight="1">
      <c r="A301" s="5" t="s">
        <v>835</v>
      </c>
      <c r="B301" s="5" t="s">
        <v>1254</v>
      </c>
      <c r="C301" s="5">
        <v>2212</v>
      </c>
      <c r="D301" s="5" t="s">
        <v>179</v>
      </c>
      <c r="E301" s="5" t="s">
        <v>1252</v>
      </c>
      <c r="F301" s="5" t="s">
        <v>851</v>
      </c>
      <c r="G301" s="5" t="s">
        <v>852</v>
      </c>
      <c r="H301" s="5" t="s">
        <v>162</v>
      </c>
      <c r="I301" s="5" t="s">
        <v>855</v>
      </c>
      <c r="J301" s="16" t="s">
        <v>231</v>
      </c>
      <c r="K301" s="5" t="s">
        <v>162</v>
      </c>
      <c r="L301" s="6">
        <v>998599</v>
      </c>
      <c r="M301" s="6" t="s">
        <v>104</v>
      </c>
      <c r="N301" s="6">
        <v>1</v>
      </c>
      <c r="O301" s="21">
        <v>0.18</v>
      </c>
      <c r="P301" s="8">
        <v>100</v>
      </c>
      <c r="Q301" s="5">
        <v>0</v>
      </c>
      <c r="R301" s="5">
        <v>9</v>
      </c>
      <c r="S301" s="5">
        <v>9</v>
      </c>
      <c r="T301" s="5"/>
      <c r="U301" s="5"/>
      <c r="V301" s="5"/>
    </row>
    <row r="302" spans="1:22" ht="15" customHeight="1">
      <c r="A302" s="5" t="s">
        <v>835</v>
      </c>
      <c r="B302" s="5" t="s">
        <v>1254</v>
      </c>
      <c r="C302" s="5">
        <v>2212</v>
      </c>
      <c r="D302" s="5" t="s">
        <v>179</v>
      </c>
      <c r="E302" s="5" t="s">
        <v>1252</v>
      </c>
      <c r="F302" s="5" t="s">
        <v>856</v>
      </c>
      <c r="G302" s="5" t="s">
        <v>857</v>
      </c>
      <c r="H302" s="5" t="s">
        <v>105</v>
      </c>
      <c r="I302" s="5" t="s">
        <v>858</v>
      </c>
      <c r="J302" s="16" t="s">
        <v>586</v>
      </c>
      <c r="K302" s="5" t="s">
        <v>105</v>
      </c>
      <c r="L302" s="6">
        <v>998599</v>
      </c>
      <c r="M302" s="6" t="s">
        <v>104</v>
      </c>
      <c r="N302" s="6">
        <v>1</v>
      </c>
      <c r="O302" s="21">
        <v>0.18</v>
      </c>
      <c r="P302" s="8">
        <v>25000</v>
      </c>
      <c r="Q302" s="5">
        <v>0</v>
      </c>
      <c r="R302" s="5">
        <v>2250</v>
      </c>
      <c r="S302" s="5">
        <v>2250</v>
      </c>
      <c r="T302" s="5"/>
      <c r="U302" s="5"/>
      <c r="V302" s="5"/>
    </row>
    <row r="303" spans="1:22" ht="15" customHeight="1">
      <c r="A303" s="5" t="s">
        <v>835</v>
      </c>
      <c r="B303" s="5" t="s">
        <v>1254</v>
      </c>
      <c r="C303" s="5">
        <v>2212</v>
      </c>
      <c r="D303" s="5" t="s">
        <v>179</v>
      </c>
      <c r="E303" s="5" t="s">
        <v>1252</v>
      </c>
      <c r="F303" s="5" t="s">
        <v>33</v>
      </c>
      <c r="G303" s="5" t="s">
        <v>39</v>
      </c>
      <c r="H303" s="5" t="s">
        <v>105</v>
      </c>
      <c r="I303" s="5" t="s">
        <v>859</v>
      </c>
      <c r="J303" s="16" t="s">
        <v>475</v>
      </c>
      <c r="K303" s="5" t="s">
        <v>105</v>
      </c>
      <c r="L303" s="6">
        <v>998599</v>
      </c>
      <c r="M303" s="6" t="s">
        <v>104</v>
      </c>
      <c r="N303" s="6">
        <v>1</v>
      </c>
      <c r="O303" s="21">
        <v>0.18</v>
      </c>
      <c r="P303" s="8">
        <v>25000</v>
      </c>
      <c r="Q303" s="5">
        <v>0</v>
      </c>
      <c r="R303" s="5">
        <v>2250</v>
      </c>
      <c r="S303" s="5">
        <v>2250</v>
      </c>
      <c r="T303" s="5"/>
      <c r="U303" s="5"/>
      <c r="V303" s="5"/>
    </row>
    <row r="304" spans="1:22" ht="15" customHeight="1">
      <c r="A304" s="5" t="s">
        <v>835</v>
      </c>
      <c r="B304" s="5" t="s">
        <v>1254</v>
      </c>
      <c r="C304" s="5">
        <v>2212</v>
      </c>
      <c r="D304" s="5" t="s">
        <v>179</v>
      </c>
      <c r="E304" s="5" t="s">
        <v>1252</v>
      </c>
      <c r="F304" s="5" t="s">
        <v>33</v>
      </c>
      <c r="G304" s="5" t="s">
        <v>39</v>
      </c>
      <c r="H304" s="5" t="s">
        <v>105</v>
      </c>
      <c r="I304" s="5" t="s">
        <v>860</v>
      </c>
      <c r="J304" s="16" t="s">
        <v>475</v>
      </c>
      <c r="K304" s="5" t="s">
        <v>105</v>
      </c>
      <c r="L304" s="6">
        <v>998599</v>
      </c>
      <c r="M304" s="6" t="s">
        <v>104</v>
      </c>
      <c r="N304" s="6">
        <v>1</v>
      </c>
      <c r="O304" s="21">
        <v>0.18</v>
      </c>
      <c r="P304" s="8">
        <v>25000</v>
      </c>
      <c r="Q304" s="5">
        <v>0</v>
      </c>
      <c r="R304" s="5">
        <v>2250</v>
      </c>
      <c r="S304" s="5">
        <v>2250</v>
      </c>
      <c r="T304" s="5"/>
      <c r="U304" s="5"/>
      <c r="V304" s="5"/>
    </row>
    <row r="305" spans="1:22" ht="15" customHeight="1">
      <c r="A305" s="5" t="s">
        <v>835</v>
      </c>
      <c r="B305" s="5" t="s">
        <v>1254</v>
      </c>
      <c r="C305" s="5">
        <v>2212</v>
      </c>
      <c r="D305" s="5" t="s">
        <v>179</v>
      </c>
      <c r="E305" s="5" t="s">
        <v>1252</v>
      </c>
      <c r="F305" s="5" t="s">
        <v>221</v>
      </c>
      <c r="G305" s="5" t="s">
        <v>39</v>
      </c>
      <c r="H305" s="5" t="s">
        <v>105</v>
      </c>
      <c r="I305" s="5" t="s">
        <v>861</v>
      </c>
      <c r="J305" s="16" t="s">
        <v>475</v>
      </c>
      <c r="K305" s="5" t="s">
        <v>105</v>
      </c>
      <c r="L305" s="6">
        <v>998599</v>
      </c>
      <c r="M305" s="6" t="s">
        <v>104</v>
      </c>
      <c r="N305" s="6">
        <v>1</v>
      </c>
      <c r="O305" s="21">
        <v>0.18</v>
      </c>
      <c r="P305" s="8">
        <v>25000</v>
      </c>
      <c r="Q305" s="5">
        <v>0</v>
      </c>
      <c r="R305" s="5">
        <v>2250</v>
      </c>
      <c r="S305" s="5">
        <v>2250</v>
      </c>
      <c r="T305" s="5"/>
      <c r="U305" s="5"/>
      <c r="V305" s="5"/>
    </row>
    <row r="306" spans="1:22" ht="15" customHeight="1">
      <c r="A306" s="5" t="s">
        <v>835</v>
      </c>
      <c r="B306" s="5" t="s">
        <v>1254</v>
      </c>
      <c r="C306" s="5">
        <v>2212</v>
      </c>
      <c r="D306" s="5" t="s">
        <v>179</v>
      </c>
      <c r="E306" s="5" t="s">
        <v>1252</v>
      </c>
      <c r="F306" s="5" t="s">
        <v>221</v>
      </c>
      <c r="G306" s="5" t="s">
        <v>39</v>
      </c>
      <c r="H306" s="5" t="s">
        <v>105</v>
      </c>
      <c r="I306" s="5" t="s">
        <v>862</v>
      </c>
      <c r="J306" s="16" t="s">
        <v>475</v>
      </c>
      <c r="K306" s="5" t="s">
        <v>105</v>
      </c>
      <c r="L306" s="6">
        <v>998599</v>
      </c>
      <c r="M306" s="6" t="s">
        <v>104</v>
      </c>
      <c r="N306" s="6">
        <v>1</v>
      </c>
      <c r="O306" s="21">
        <v>0.18</v>
      </c>
      <c r="P306" s="8">
        <v>50000</v>
      </c>
      <c r="Q306" s="5">
        <v>0</v>
      </c>
      <c r="R306" s="5">
        <v>4500</v>
      </c>
      <c r="S306" s="5">
        <v>4500</v>
      </c>
      <c r="T306" s="5"/>
      <c r="U306" s="5"/>
      <c r="V306" s="5"/>
    </row>
    <row r="307" spans="1:22" ht="15" customHeight="1">
      <c r="A307" s="5" t="s">
        <v>835</v>
      </c>
      <c r="B307" s="5" t="s">
        <v>1254</v>
      </c>
      <c r="C307" s="5">
        <v>2212</v>
      </c>
      <c r="D307" s="5" t="s">
        <v>179</v>
      </c>
      <c r="E307" s="5" t="s">
        <v>1252</v>
      </c>
      <c r="F307" s="5" t="s">
        <v>221</v>
      </c>
      <c r="G307" s="5" t="s">
        <v>39</v>
      </c>
      <c r="H307" s="5" t="s">
        <v>105</v>
      </c>
      <c r="I307" s="5" t="s">
        <v>863</v>
      </c>
      <c r="J307" s="16" t="s">
        <v>475</v>
      </c>
      <c r="K307" s="5" t="s">
        <v>105</v>
      </c>
      <c r="L307" s="6">
        <v>998599</v>
      </c>
      <c r="M307" s="6" t="s">
        <v>104</v>
      </c>
      <c r="N307" s="6">
        <v>1</v>
      </c>
      <c r="O307" s="21">
        <v>0.18</v>
      </c>
      <c r="P307" s="8">
        <v>25000</v>
      </c>
      <c r="Q307" s="5">
        <v>0</v>
      </c>
      <c r="R307" s="5">
        <v>2250</v>
      </c>
      <c r="S307" s="5">
        <v>2250</v>
      </c>
      <c r="T307" s="5"/>
      <c r="U307" s="5"/>
      <c r="V307" s="5"/>
    </row>
    <row r="308" spans="1:22" ht="15" customHeight="1">
      <c r="A308" s="5" t="s">
        <v>835</v>
      </c>
      <c r="B308" s="5" t="s">
        <v>1254</v>
      </c>
      <c r="C308" s="5">
        <v>2212</v>
      </c>
      <c r="D308" s="5" t="s">
        <v>179</v>
      </c>
      <c r="E308" s="5" t="s">
        <v>1252</v>
      </c>
      <c r="F308" s="5" t="s">
        <v>864</v>
      </c>
      <c r="G308" s="5" t="s">
        <v>92</v>
      </c>
      <c r="H308" s="5" t="s">
        <v>105</v>
      </c>
      <c r="I308" s="5" t="s">
        <v>865</v>
      </c>
      <c r="J308" s="16" t="s">
        <v>241</v>
      </c>
      <c r="K308" s="5" t="s">
        <v>105</v>
      </c>
      <c r="L308" s="6">
        <v>998599</v>
      </c>
      <c r="M308" s="6" t="s">
        <v>104</v>
      </c>
      <c r="N308" s="6">
        <v>1</v>
      </c>
      <c r="O308" s="21">
        <v>0.18</v>
      </c>
      <c r="P308" s="8">
        <v>25000</v>
      </c>
      <c r="Q308" s="5">
        <v>0</v>
      </c>
      <c r="R308" s="5">
        <v>2250</v>
      </c>
      <c r="S308" s="5">
        <v>2250</v>
      </c>
      <c r="T308" s="5"/>
      <c r="U308" s="5"/>
      <c r="V308" s="5"/>
    </row>
    <row r="309" spans="1:22" ht="15" customHeight="1">
      <c r="A309" s="5" t="s">
        <v>835</v>
      </c>
      <c r="B309" s="5" t="s">
        <v>1254</v>
      </c>
      <c r="C309" s="5">
        <v>2212</v>
      </c>
      <c r="D309" s="5" t="s">
        <v>179</v>
      </c>
      <c r="E309" s="5" t="s">
        <v>1252</v>
      </c>
      <c r="F309" s="5" t="s">
        <v>866</v>
      </c>
      <c r="G309" s="5" t="s">
        <v>867</v>
      </c>
      <c r="H309" s="5" t="s">
        <v>105</v>
      </c>
      <c r="I309" s="5" t="s">
        <v>868</v>
      </c>
      <c r="J309" s="16" t="s">
        <v>241</v>
      </c>
      <c r="K309" s="5" t="s">
        <v>105</v>
      </c>
      <c r="L309" s="6">
        <v>998599</v>
      </c>
      <c r="M309" s="6" t="s">
        <v>104</v>
      </c>
      <c r="N309" s="6">
        <v>1</v>
      </c>
      <c r="O309" s="21">
        <v>0.18</v>
      </c>
      <c r="P309" s="8">
        <v>646</v>
      </c>
      <c r="Q309" s="5">
        <v>0</v>
      </c>
      <c r="R309" s="5">
        <v>58.14</v>
      </c>
      <c r="S309" s="5">
        <v>58.14</v>
      </c>
      <c r="T309" s="5"/>
      <c r="U309" s="5"/>
      <c r="V309" s="5"/>
    </row>
    <row r="310" spans="1:22" ht="15" customHeight="1">
      <c r="A310" s="5" t="s">
        <v>835</v>
      </c>
      <c r="B310" s="5" t="s">
        <v>1254</v>
      </c>
      <c r="C310" s="5">
        <v>2212</v>
      </c>
      <c r="D310" s="5" t="s">
        <v>179</v>
      </c>
      <c r="E310" s="5" t="s">
        <v>1252</v>
      </c>
      <c r="F310" s="5" t="s">
        <v>869</v>
      </c>
      <c r="G310" s="5" t="s">
        <v>870</v>
      </c>
      <c r="H310" s="5" t="s">
        <v>105</v>
      </c>
      <c r="I310" s="5" t="s">
        <v>871</v>
      </c>
      <c r="J310" s="16" t="s">
        <v>241</v>
      </c>
      <c r="K310" s="5" t="s">
        <v>105</v>
      </c>
      <c r="L310" s="6">
        <v>998599</v>
      </c>
      <c r="M310" s="6" t="s">
        <v>104</v>
      </c>
      <c r="N310" s="6">
        <v>1</v>
      </c>
      <c r="O310" s="21">
        <v>0.18</v>
      </c>
      <c r="P310" s="8">
        <v>78</v>
      </c>
      <c r="Q310" s="5">
        <v>0</v>
      </c>
      <c r="R310" s="5">
        <v>7.02</v>
      </c>
      <c r="S310" s="5">
        <f>R310</f>
        <v>7.02</v>
      </c>
      <c r="T310" s="5"/>
      <c r="U310" s="5"/>
      <c r="V310" s="5"/>
    </row>
    <row r="311" spans="1:22" ht="15" customHeight="1">
      <c r="A311" s="5" t="s">
        <v>835</v>
      </c>
      <c r="B311" s="5" t="s">
        <v>1254</v>
      </c>
      <c r="C311" s="5">
        <v>2212</v>
      </c>
      <c r="D311" s="5" t="s">
        <v>179</v>
      </c>
      <c r="E311" s="5" t="s">
        <v>1252</v>
      </c>
      <c r="F311" s="5" t="s">
        <v>869</v>
      </c>
      <c r="G311" s="5" t="s">
        <v>870</v>
      </c>
      <c r="H311" s="5" t="s">
        <v>105</v>
      </c>
      <c r="I311" s="5" t="s">
        <v>872</v>
      </c>
      <c r="J311" s="16" t="s">
        <v>241</v>
      </c>
      <c r="K311" s="5" t="s">
        <v>105</v>
      </c>
      <c r="L311" s="6">
        <v>998599</v>
      </c>
      <c r="M311" s="6" t="s">
        <v>104</v>
      </c>
      <c r="N311" s="6">
        <v>1</v>
      </c>
      <c r="O311" s="21">
        <v>0.18</v>
      </c>
      <c r="P311" s="8">
        <v>134</v>
      </c>
      <c r="Q311" s="5">
        <v>0</v>
      </c>
      <c r="R311" s="5">
        <v>12.06</v>
      </c>
      <c r="S311" s="5">
        <f t="shared" ref="S311:S326" si="0">R311</f>
        <v>12.06</v>
      </c>
      <c r="T311" s="5"/>
      <c r="U311" s="5"/>
      <c r="V311" s="5"/>
    </row>
    <row r="312" spans="1:22" ht="15" customHeight="1">
      <c r="A312" s="5" t="s">
        <v>835</v>
      </c>
      <c r="B312" s="5" t="s">
        <v>1254</v>
      </c>
      <c r="C312" s="5">
        <v>2212</v>
      </c>
      <c r="D312" s="5" t="s">
        <v>179</v>
      </c>
      <c r="E312" s="5" t="s">
        <v>1252</v>
      </c>
      <c r="F312" s="5" t="s">
        <v>869</v>
      </c>
      <c r="G312" s="5" t="s">
        <v>870</v>
      </c>
      <c r="H312" s="5" t="s">
        <v>105</v>
      </c>
      <c r="I312" s="5" t="s">
        <v>873</v>
      </c>
      <c r="J312" s="16" t="s">
        <v>241</v>
      </c>
      <c r="K312" s="5" t="s">
        <v>105</v>
      </c>
      <c r="L312" s="6">
        <v>998599</v>
      </c>
      <c r="M312" s="6" t="s">
        <v>104</v>
      </c>
      <c r="N312" s="6">
        <v>1</v>
      </c>
      <c r="O312" s="21">
        <v>0.18</v>
      </c>
      <c r="P312" s="8">
        <v>300</v>
      </c>
      <c r="Q312" s="5">
        <v>0</v>
      </c>
      <c r="R312" s="5">
        <v>27</v>
      </c>
      <c r="S312" s="5">
        <f t="shared" si="0"/>
        <v>27</v>
      </c>
      <c r="T312" s="5"/>
      <c r="U312" s="5"/>
      <c r="V312" s="5"/>
    </row>
    <row r="313" spans="1:22" ht="15" customHeight="1">
      <c r="A313" s="5" t="s">
        <v>835</v>
      </c>
      <c r="B313" s="5" t="s">
        <v>1254</v>
      </c>
      <c r="C313" s="5">
        <v>2212</v>
      </c>
      <c r="D313" s="5" t="s">
        <v>179</v>
      </c>
      <c r="E313" s="5" t="s">
        <v>1252</v>
      </c>
      <c r="F313" s="5" t="s">
        <v>869</v>
      </c>
      <c r="G313" s="5" t="s">
        <v>870</v>
      </c>
      <c r="H313" s="5" t="s">
        <v>105</v>
      </c>
      <c r="I313" s="5" t="s">
        <v>874</v>
      </c>
      <c r="J313" s="16" t="s">
        <v>241</v>
      </c>
      <c r="K313" s="5" t="s">
        <v>105</v>
      </c>
      <c r="L313" s="6">
        <v>998599</v>
      </c>
      <c r="M313" s="6" t="s">
        <v>104</v>
      </c>
      <c r="N313" s="6">
        <v>1</v>
      </c>
      <c r="O313" s="21">
        <v>0.18</v>
      </c>
      <c r="P313" s="8">
        <v>58</v>
      </c>
      <c r="Q313" s="5">
        <v>0</v>
      </c>
      <c r="R313" s="5">
        <v>5.22</v>
      </c>
      <c r="S313" s="5">
        <f t="shared" si="0"/>
        <v>5.22</v>
      </c>
      <c r="T313" s="5"/>
      <c r="U313" s="5"/>
      <c r="V313" s="5"/>
    </row>
    <row r="314" spans="1:22" ht="15" customHeight="1">
      <c r="A314" s="5" t="s">
        <v>835</v>
      </c>
      <c r="B314" s="5" t="s">
        <v>1254</v>
      </c>
      <c r="C314" s="5">
        <v>2212</v>
      </c>
      <c r="D314" s="5" t="s">
        <v>179</v>
      </c>
      <c r="E314" s="5" t="s">
        <v>1252</v>
      </c>
      <c r="F314" s="5" t="s">
        <v>875</v>
      </c>
      <c r="G314" s="5" t="s">
        <v>876</v>
      </c>
      <c r="H314" s="5" t="s">
        <v>105</v>
      </c>
      <c r="I314" s="5" t="s">
        <v>877</v>
      </c>
      <c r="J314" s="16" t="s">
        <v>241</v>
      </c>
      <c r="K314" s="5" t="s">
        <v>105</v>
      </c>
      <c r="L314" s="6">
        <v>998599</v>
      </c>
      <c r="M314" s="6" t="s">
        <v>104</v>
      </c>
      <c r="N314" s="6">
        <v>1</v>
      </c>
      <c r="O314" s="21">
        <v>0.18</v>
      </c>
      <c r="P314" s="8">
        <v>33</v>
      </c>
      <c r="Q314" s="5">
        <v>0</v>
      </c>
      <c r="R314" s="5">
        <v>2.97</v>
      </c>
      <c r="S314" s="5">
        <f t="shared" si="0"/>
        <v>2.97</v>
      </c>
      <c r="T314" s="5"/>
      <c r="U314" s="5"/>
      <c r="V314" s="5"/>
    </row>
    <row r="315" spans="1:22" ht="15" customHeight="1">
      <c r="A315" s="5" t="s">
        <v>835</v>
      </c>
      <c r="B315" s="5" t="s">
        <v>1254</v>
      </c>
      <c r="C315" s="5">
        <v>2212</v>
      </c>
      <c r="D315" s="5" t="s">
        <v>179</v>
      </c>
      <c r="E315" s="5" t="s">
        <v>1252</v>
      </c>
      <c r="F315" s="5" t="s">
        <v>875</v>
      </c>
      <c r="G315" s="5" t="s">
        <v>876</v>
      </c>
      <c r="H315" s="5" t="s">
        <v>105</v>
      </c>
      <c r="I315" s="5" t="s">
        <v>878</v>
      </c>
      <c r="J315" s="16" t="s">
        <v>241</v>
      </c>
      <c r="K315" s="5" t="s">
        <v>105</v>
      </c>
      <c r="L315" s="6">
        <v>998599</v>
      </c>
      <c r="M315" s="6" t="s">
        <v>104</v>
      </c>
      <c r="N315" s="6">
        <v>1</v>
      </c>
      <c r="O315" s="21">
        <v>0.18</v>
      </c>
      <c r="P315" s="8">
        <v>17</v>
      </c>
      <c r="Q315" s="5">
        <v>0</v>
      </c>
      <c r="R315" s="5">
        <v>1.53</v>
      </c>
      <c r="S315" s="5">
        <f t="shared" si="0"/>
        <v>1.53</v>
      </c>
      <c r="T315" s="5"/>
      <c r="U315" s="5"/>
      <c r="V315" s="5"/>
    </row>
    <row r="316" spans="1:22" ht="15" customHeight="1">
      <c r="A316" s="5" t="s">
        <v>835</v>
      </c>
      <c r="B316" s="5" t="s">
        <v>1254</v>
      </c>
      <c r="C316" s="5">
        <v>2212</v>
      </c>
      <c r="D316" s="5" t="s">
        <v>179</v>
      </c>
      <c r="E316" s="5" t="s">
        <v>1252</v>
      </c>
      <c r="F316" s="5" t="s">
        <v>875</v>
      </c>
      <c r="G316" s="5" t="s">
        <v>876</v>
      </c>
      <c r="H316" s="5" t="s">
        <v>105</v>
      </c>
      <c r="I316" s="5" t="s">
        <v>879</v>
      </c>
      <c r="J316" s="16" t="s">
        <v>241</v>
      </c>
      <c r="K316" s="5" t="s">
        <v>105</v>
      </c>
      <c r="L316" s="6">
        <v>998599</v>
      </c>
      <c r="M316" s="6" t="s">
        <v>104</v>
      </c>
      <c r="N316" s="6">
        <v>1</v>
      </c>
      <c r="O316" s="21">
        <v>0.18</v>
      </c>
      <c r="P316" s="8">
        <v>239</v>
      </c>
      <c r="Q316" s="5">
        <v>0</v>
      </c>
      <c r="R316" s="5">
        <v>21.51</v>
      </c>
      <c r="S316" s="5">
        <f t="shared" si="0"/>
        <v>21.51</v>
      </c>
      <c r="T316" s="5"/>
      <c r="U316" s="5"/>
      <c r="V316" s="5"/>
    </row>
    <row r="317" spans="1:22" ht="15" customHeight="1">
      <c r="A317" s="5" t="s">
        <v>835</v>
      </c>
      <c r="B317" s="5" t="s">
        <v>1254</v>
      </c>
      <c r="C317" s="5">
        <v>2212</v>
      </c>
      <c r="D317" s="5" t="s">
        <v>179</v>
      </c>
      <c r="E317" s="5" t="s">
        <v>1252</v>
      </c>
      <c r="F317" s="5" t="s">
        <v>875</v>
      </c>
      <c r="G317" s="5" t="s">
        <v>876</v>
      </c>
      <c r="H317" s="5" t="s">
        <v>105</v>
      </c>
      <c r="I317" s="5" t="s">
        <v>880</v>
      </c>
      <c r="J317" s="16" t="s">
        <v>241</v>
      </c>
      <c r="K317" s="5" t="s">
        <v>105</v>
      </c>
      <c r="L317" s="6">
        <v>998599</v>
      </c>
      <c r="M317" s="6" t="s">
        <v>104</v>
      </c>
      <c r="N317" s="6">
        <v>1</v>
      </c>
      <c r="O317" s="21">
        <v>0.18</v>
      </c>
      <c r="P317" s="8">
        <v>33</v>
      </c>
      <c r="Q317" s="5">
        <v>0</v>
      </c>
      <c r="R317" s="5">
        <v>2.97</v>
      </c>
      <c r="S317" s="5">
        <f t="shared" si="0"/>
        <v>2.97</v>
      </c>
      <c r="T317" s="5"/>
      <c r="U317" s="5"/>
      <c r="V317" s="5"/>
    </row>
    <row r="318" spans="1:22" ht="15" customHeight="1">
      <c r="A318" s="5" t="s">
        <v>835</v>
      </c>
      <c r="B318" s="5" t="s">
        <v>1254</v>
      </c>
      <c r="C318" s="5">
        <v>2212</v>
      </c>
      <c r="D318" s="5" t="s">
        <v>179</v>
      </c>
      <c r="E318" s="5" t="s">
        <v>1252</v>
      </c>
      <c r="F318" s="5" t="s">
        <v>875</v>
      </c>
      <c r="G318" s="5" t="s">
        <v>876</v>
      </c>
      <c r="H318" s="5" t="s">
        <v>105</v>
      </c>
      <c r="I318" s="5" t="s">
        <v>881</v>
      </c>
      <c r="J318" s="16" t="s">
        <v>241</v>
      </c>
      <c r="K318" s="5" t="s">
        <v>105</v>
      </c>
      <c r="L318" s="6">
        <v>998599</v>
      </c>
      <c r="M318" s="6" t="s">
        <v>104</v>
      </c>
      <c r="N318" s="6">
        <v>1</v>
      </c>
      <c r="O318" s="21">
        <v>0.18</v>
      </c>
      <c r="P318" s="8">
        <v>77</v>
      </c>
      <c r="Q318" s="5">
        <v>0</v>
      </c>
      <c r="R318" s="5">
        <v>6.93</v>
      </c>
      <c r="S318" s="5">
        <f t="shared" si="0"/>
        <v>6.93</v>
      </c>
      <c r="T318" s="5"/>
      <c r="U318" s="5"/>
      <c r="V318" s="5"/>
    </row>
    <row r="319" spans="1:22" ht="15" customHeight="1">
      <c r="A319" s="5" t="s">
        <v>835</v>
      </c>
      <c r="B319" s="5" t="s">
        <v>1254</v>
      </c>
      <c r="C319" s="5">
        <v>2212</v>
      </c>
      <c r="D319" s="5" t="s">
        <v>179</v>
      </c>
      <c r="E319" s="5" t="s">
        <v>1252</v>
      </c>
      <c r="F319" s="5" t="s">
        <v>875</v>
      </c>
      <c r="G319" s="5" t="s">
        <v>876</v>
      </c>
      <c r="H319" s="5" t="s">
        <v>105</v>
      </c>
      <c r="I319" s="5" t="s">
        <v>882</v>
      </c>
      <c r="J319" s="16" t="s">
        <v>241</v>
      </c>
      <c r="K319" s="5" t="s">
        <v>105</v>
      </c>
      <c r="L319" s="6">
        <v>998599</v>
      </c>
      <c r="M319" s="6" t="s">
        <v>104</v>
      </c>
      <c r="N319" s="6">
        <v>1</v>
      </c>
      <c r="O319" s="21">
        <v>0.18</v>
      </c>
      <c r="P319" s="8">
        <v>33</v>
      </c>
      <c r="Q319" s="5">
        <v>0</v>
      </c>
      <c r="R319" s="5">
        <v>2.97</v>
      </c>
      <c r="S319" s="5">
        <f t="shared" si="0"/>
        <v>2.97</v>
      </c>
      <c r="T319" s="5"/>
      <c r="U319" s="5"/>
      <c r="V319" s="5"/>
    </row>
    <row r="320" spans="1:22" ht="15" customHeight="1">
      <c r="A320" s="5" t="s">
        <v>835</v>
      </c>
      <c r="B320" s="5" t="s">
        <v>1254</v>
      </c>
      <c r="C320" s="5">
        <v>2212</v>
      </c>
      <c r="D320" s="5" t="s">
        <v>179</v>
      </c>
      <c r="E320" s="5" t="s">
        <v>1252</v>
      </c>
      <c r="F320" s="5" t="s">
        <v>883</v>
      </c>
      <c r="G320" s="5" t="s">
        <v>884</v>
      </c>
      <c r="H320" s="5" t="s">
        <v>105</v>
      </c>
      <c r="I320" s="5" t="s">
        <v>885</v>
      </c>
      <c r="J320" s="16" t="s">
        <v>241</v>
      </c>
      <c r="K320" s="5" t="s">
        <v>105</v>
      </c>
      <c r="L320" s="6">
        <v>998599</v>
      </c>
      <c r="M320" s="6" t="s">
        <v>104</v>
      </c>
      <c r="N320" s="6">
        <v>1</v>
      </c>
      <c r="O320" s="21">
        <v>0.18</v>
      </c>
      <c r="P320" s="8">
        <v>294</v>
      </c>
      <c r="Q320" s="5">
        <v>0</v>
      </c>
      <c r="R320" s="5">
        <v>26.46</v>
      </c>
      <c r="S320" s="5">
        <f t="shared" si="0"/>
        <v>26.46</v>
      </c>
      <c r="T320" s="5"/>
      <c r="U320" s="5"/>
      <c r="V320" s="5"/>
    </row>
    <row r="321" spans="1:22" ht="15" customHeight="1">
      <c r="A321" s="5" t="s">
        <v>835</v>
      </c>
      <c r="B321" s="5" t="s">
        <v>1254</v>
      </c>
      <c r="C321" s="5">
        <v>2212</v>
      </c>
      <c r="D321" s="5" t="s">
        <v>179</v>
      </c>
      <c r="E321" s="5" t="s">
        <v>1252</v>
      </c>
      <c r="F321" s="5" t="s">
        <v>883</v>
      </c>
      <c r="G321" s="5" t="s">
        <v>884</v>
      </c>
      <c r="H321" s="5" t="s">
        <v>105</v>
      </c>
      <c r="I321" s="5" t="s">
        <v>886</v>
      </c>
      <c r="J321" s="16" t="s">
        <v>241</v>
      </c>
      <c r="K321" s="5" t="s">
        <v>105</v>
      </c>
      <c r="L321" s="6">
        <v>998599</v>
      </c>
      <c r="M321" s="6" t="s">
        <v>104</v>
      </c>
      <c r="N321" s="6">
        <v>1</v>
      </c>
      <c r="O321" s="21">
        <v>0.18</v>
      </c>
      <c r="P321" s="8">
        <v>293</v>
      </c>
      <c r="Q321" s="5">
        <v>0</v>
      </c>
      <c r="R321" s="5">
        <v>26.37</v>
      </c>
      <c r="S321" s="5">
        <f t="shared" si="0"/>
        <v>26.37</v>
      </c>
      <c r="T321" s="5"/>
      <c r="U321" s="5"/>
      <c r="V321" s="5"/>
    </row>
    <row r="322" spans="1:22" ht="15" customHeight="1">
      <c r="A322" s="5" t="s">
        <v>835</v>
      </c>
      <c r="B322" s="5" t="s">
        <v>1254</v>
      </c>
      <c r="C322" s="5">
        <v>2212</v>
      </c>
      <c r="D322" s="5" t="s">
        <v>179</v>
      </c>
      <c r="E322" s="5" t="s">
        <v>1252</v>
      </c>
      <c r="F322" s="5" t="s">
        <v>883</v>
      </c>
      <c r="G322" s="5" t="s">
        <v>884</v>
      </c>
      <c r="H322" s="5" t="s">
        <v>105</v>
      </c>
      <c r="I322" s="5" t="s">
        <v>887</v>
      </c>
      <c r="J322" s="16" t="s">
        <v>241</v>
      </c>
      <c r="K322" s="5" t="s">
        <v>105</v>
      </c>
      <c r="L322" s="6">
        <v>998599</v>
      </c>
      <c r="M322" s="6" t="s">
        <v>104</v>
      </c>
      <c r="N322" s="6">
        <v>1</v>
      </c>
      <c r="O322" s="21">
        <v>0.18</v>
      </c>
      <c r="P322" s="8">
        <v>289</v>
      </c>
      <c r="Q322" s="5">
        <v>0</v>
      </c>
      <c r="R322" s="5">
        <v>26.01</v>
      </c>
      <c r="S322" s="5">
        <f t="shared" si="0"/>
        <v>26.01</v>
      </c>
      <c r="T322" s="5"/>
      <c r="U322" s="5"/>
      <c r="V322" s="5"/>
    </row>
    <row r="323" spans="1:22" ht="15" customHeight="1">
      <c r="A323" s="5" t="s">
        <v>835</v>
      </c>
      <c r="B323" s="5" t="s">
        <v>1254</v>
      </c>
      <c r="C323" s="5">
        <v>2212</v>
      </c>
      <c r="D323" s="5" t="s">
        <v>179</v>
      </c>
      <c r="E323" s="5" t="s">
        <v>1252</v>
      </c>
      <c r="F323" s="5" t="s">
        <v>883</v>
      </c>
      <c r="G323" s="5" t="s">
        <v>884</v>
      </c>
      <c r="H323" s="5" t="s">
        <v>105</v>
      </c>
      <c r="I323" s="5" t="s">
        <v>888</v>
      </c>
      <c r="J323" s="16" t="s">
        <v>241</v>
      </c>
      <c r="K323" s="5" t="s">
        <v>105</v>
      </c>
      <c r="L323" s="6">
        <v>998599</v>
      </c>
      <c r="M323" s="6" t="s">
        <v>104</v>
      </c>
      <c r="N323" s="6">
        <v>1</v>
      </c>
      <c r="O323" s="21">
        <v>0.18</v>
      </c>
      <c r="P323" s="8">
        <v>197</v>
      </c>
      <c r="Q323" s="5">
        <v>0</v>
      </c>
      <c r="R323" s="5">
        <v>17.73</v>
      </c>
      <c r="S323" s="5">
        <f t="shared" si="0"/>
        <v>17.73</v>
      </c>
      <c r="T323" s="5"/>
      <c r="U323" s="5"/>
      <c r="V323" s="5"/>
    </row>
    <row r="324" spans="1:22" ht="15" customHeight="1">
      <c r="A324" s="5" t="s">
        <v>835</v>
      </c>
      <c r="B324" s="5" t="s">
        <v>1254</v>
      </c>
      <c r="C324" s="5">
        <v>2212</v>
      </c>
      <c r="D324" s="5" t="s">
        <v>179</v>
      </c>
      <c r="E324" s="5" t="s">
        <v>1252</v>
      </c>
      <c r="F324" s="5" t="s">
        <v>883</v>
      </c>
      <c r="G324" s="5" t="s">
        <v>884</v>
      </c>
      <c r="H324" s="5" t="s">
        <v>105</v>
      </c>
      <c r="I324" s="5" t="s">
        <v>889</v>
      </c>
      <c r="J324" s="16" t="s">
        <v>241</v>
      </c>
      <c r="K324" s="5" t="s">
        <v>105</v>
      </c>
      <c r="L324" s="6">
        <v>998599</v>
      </c>
      <c r="M324" s="6" t="s">
        <v>104</v>
      </c>
      <c r="N324" s="6">
        <v>1</v>
      </c>
      <c r="O324" s="21">
        <v>0.18</v>
      </c>
      <c r="P324" s="8">
        <v>293</v>
      </c>
      <c r="Q324" s="5">
        <v>0</v>
      </c>
      <c r="R324" s="5">
        <v>26.37</v>
      </c>
      <c r="S324" s="5">
        <f t="shared" si="0"/>
        <v>26.37</v>
      </c>
      <c r="T324" s="5"/>
      <c r="U324" s="5"/>
      <c r="V324" s="5"/>
    </row>
    <row r="325" spans="1:22" ht="15" customHeight="1">
      <c r="A325" s="5" t="s">
        <v>835</v>
      </c>
      <c r="B325" s="5" t="s">
        <v>1254</v>
      </c>
      <c r="C325" s="5">
        <v>2212</v>
      </c>
      <c r="D325" s="5" t="s">
        <v>179</v>
      </c>
      <c r="E325" s="5" t="s">
        <v>1252</v>
      </c>
      <c r="F325" s="5" t="s">
        <v>883</v>
      </c>
      <c r="G325" s="5" t="s">
        <v>884</v>
      </c>
      <c r="H325" s="5" t="s">
        <v>105</v>
      </c>
      <c r="I325" s="5" t="s">
        <v>890</v>
      </c>
      <c r="J325" s="16" t="s">
        <v>241</v>
      </c>
      <c r="K325" s="5" t="s">
        <v>105</v>
      </c>
      <c r="L325" s="6">
        <v>998599</v>
      </c>
      <c r="M325" s="6" t="s">
        <v>104</v>
      </c>
      <c r="N325" s="6">
        <v>1</v>
      </c>
      <c r="O325" s="21">
        <v>0.18</v>
      </c>
      <c r="P325" s="8">
        <v>228</v>
      </c>
      <c r="Q325" s="5">
        <v>0</v>
      </c>
      <c r="R325" s="5">
        <v>20.52</v>
      </c>
      <c r="S325" s="5">
        <f t="shared" si="0"/>
        <v>20.52</v>
      </c>
      <c r="T325" s="5"/>
      <c r="U325" s="5"/>
      <c r="V325" s="5"/>
    </row>
    <row r="326" spans="1:22" ht="15" customHeight="1">
      <c r="A326" s="5" t="s">
        <v>835</v>
      </c>
      <c r="B326" s="5" t="s">
        <v>1254</v>
      </c>
      <c r="C326" s="5">
        <v>2212</v>
      </c>
      <c r="D326" s="5" t="s">
        <v>179</v>
      </c>
      <c r="E326" s="5" t="s">
        <v>1252</v>
      </c>
      <c r="F326" s="5" t="s">
        <v>883</v>
      </c>
      <c r="G326" s="5" t="s">
        <v>884</v>
      </c>
      <c r="H326" s="5" t="s">
        <v>105</v>
      </c>
      <c r="I326" s="5" t="s">
        <v>891</v>
      </c>
      <c r="J326" s="16" t="s">
        <v>241</v>
      </c>
      <c r="K326" s="5" t="s">
        <v>105</v>
      </c>
      <c r="L326" s="6">
        <v>998599</v>
      </c>
      <c r="M326" s="6" t="s">
        <v>104</v>
      </c>
      <c r="N326" s="6">
        <v>1</v>
      </c>
      <c r="O326" s="21">
        <v>0.18</v>
      </c>
      <c r="P326" s="8">
        <v>293</v>
      </c>
      <c r="Q326" s="5">
        <v>0</v>
      </c>
      <c r="R326" s="5">
        <v>26.37</v>
      </c>
      <c r="S326" s="5">
        <f t="shared" si="0"/>
        <v>26.37</v>
      </c>
      <c r="T326" s="5"/>
      <c r="U326" s="5"/>
      <c r="V326" s="5"/>
    </row>
    <row r="327" spans="1:22" ht="15" customHeight="1">
      <c r="A327" s="5" t="s">
        <v>835</v>
      </c>
      <c r="B327" s="5" t="s">
        <v>1254</v>
      </c>
      <c r="C327" s="5">
        <v>2212</v>
      </c>
      <c r="D327" s="5" t="s">
        <v>179</v>
      </c>
      <c r="E327" s="5" t="s">
        <v>1252</v>
      </c>
      <c r="F327" s="5" t="s">
        <v>883</v>
      </c>
      <c r="G327" s="5" t="s">
        <v>884</v>
      </c>
      <c r="H327" s="5" t="s">
        <v>105</v>
      </c>
      <c r="I327" s="5" t="s">
        <v>892</v>
      </c>
      <c r="J327" s="16" t="s">
        <v>241</v>
      </c>
      <c r="K327" s="5" t="s">
        <v>105</v>
      </c>
      <c r="L327" s="6">
        <v>998599</v>
      </c>
      <c r="M327" s="6" t="s">
        <v>104</v>
      </c>
      <c r="N327" s="6">
        <v>1</v>
      </c>
      <c r="O327" s="21">
        <v>0.18</v>
      </c>
      <c r="P327" s="8">
        <v>137</v>
      </c>
      <c r="Q327" s="5"/>
      <c r="R327" s="5">
        <v>12.33</v>
      </c>
      <c r="S327" s="5">
        <v>12.33</v>
      </c>
      <c r="T327" s="5"/>
      <c r="U327" s="5"/>
      <c r="V327" s="5"/>
    </row>
    <row r="328" spans="1:22" ht="15" customHeight="1">
      <c r="A328" s="5" t="s">
        <v>912</v>
      </c>
      <c r="B328" s="5" t="s">
        <v>1246</v>
      </c>
      <c r="C328" s="5" t="s">
        <v>1246</v>
      </c>
      <c r="D328" s="5" t="s">
        <v>1246</v>
      </c>
      <c r="E328" s="5" t="s">
        <v>1252</v>
      </c>
      <c r="F328" s="5" t="s">
        <v>906</v>
      </c>
      <c r="G328" s="5"/>
      <c r="H328" s="5"/>
      <c r="I328" s="25" t="s">
        <v>898</v>
      </c>
      <c r="J328" s="34">
        <v>45625</v>
      </c>
      <c r="K328" s="6"/>
      <c r="L328" s="6">
        <v>998599</v>
      </c>
      <c r="M328" s="6" t="s">
        <v>104</v>
      </c>
      <c r="N328" s="6">
        <v>1</v>
      </c>
      <c r="O328" s="21">
        <v>0.18</v>
      </c>
      <c r="P328" s="8">
        <v>-67180</v>
      </c>
      <c r="Q328" s="5"/>
      <c r="R328" s="5">
        <v>-6046.2</v>
      </c>
      <c r="S328" s="5">
        <v>-6046.2</v>
      </c>
      <c r="T328" s="5"/>
      <c r="U328" s="5"/>
      <c r="V328" s="5"/>
    </row>
    <row r="329" spans="1:22" ht="15" customHeight="1">
      <c r="A329" s="5" t="s">
        <v>912</v>
      </c>
      <c r="B329" s="5" t="s">
        <v>1246</v>
      </c>
      <c r="C329" s="5" t="s">
        <v>1246</v>
      </c>
      <c r="D329" s="5" t="s">
        <v>1246</v>
      </c>
      <c r="E329" s="5" t="s">
        <v>1252</v>
      </c>
      <c r="F329" s="5" t="s">
        <v>906</v>
      </c>
      <c r="G329" s="5"/>
      <c r="H329" s="5"/>
      <c r="I329" s="25" t="s">
        <v>898</v>
      </c>
      <c r="J329" s="34">
        <v>45625</v>
      </c>
      <c r="K329" s="6"/>
      <c r="L329" s="6">
        <v>998599</v>
      </c>
      <c r="M329" s="6" t="s">
        <v>104</v>
      </c>
      <c r="N329" s="6">
        <v>1</v>
      </c>
      <c r="O329" s="21">
        <v>0.18</v>
      </c>
      <c r="P329" s="8">
        <v>67180</v>
      </c>
      <c r="Q329" s="5"/>
      <c r="R329" s="5">
        <v>6046.2</v>
      </c>
      <c r="S329" s="5">
        <v>6046.2</v>
      </c>
      <c r="T329" s="5"/>
      <c r="U329" s="5"/>
      <c r="V329" s="5"/>
    </row>
    <row r="330" spans="1:22" ht="15" customHeight="1">
      <c r="A330" s="5" t="s">
        <v>912</v>
      </c>
      <c r="B330" s="5" t="s">
        <v>1246</v>
      </c>
      <c r="C330" s="5" t="s">
        <v>1246</v>
      </c>
      <c r="D330" s="5" t="s">
        <v>1246</v>
      </c>
      <c r="E330" s="5" t="s">
        <v>1252</v>
      </c>
      <c r="F330" s="5"/>
      <c r="G330" s="5"/>
      <c r="H330" s="5"/>
      <c r="I330" s="25" t="s">
        <v>1247</v>
      </c>
      <c r="J330" s="38">
        <v>45615</v>
      </c>
      <c r="K330" s="6"/>
      <c r="L330" s="6">
        <v>998599</v>
      </c>
      <c r="M330" s="6" t="s">
        <v>104</v>
      </c>
      <c r="N330" s="6">
        <v>1</v>
      </c>
      <c r="O330" s="21">
        <v>0.18</v>
      </c>
      <c r="P330" s="45">
        <v>110118</v>
      </c>
      <c r="Q330" s="5"/>
      <c r="R330" s="35">
        <v>9910.6200000000008</v>
      </c>
      <c r="S330" s="35">
        <v>9910.6200000000008</v>
      </c>
      <c r="T330" s="5"/>
      <c r="U330" s="5"/>
      <c r="V330" s="5"/>
    </row>
    <row r="331" spans="1:22" ht="15" customHeight="1">
      <c r="A331" s="5" t="s">
        <v>912</v>
      </c>
      <c r="B331" s="5" t="s">
        <v>1246</v>
      </c>
      <c r="C331" s="5" t="s">
        <v>1246</v>
      </c>
      <c r="D331" s="5" t="s">
        <v>1246</v>
      </c>
      <c r="E331" s="5" t="s">
        <v>1252</v>
      </c>
      <c r="F331" s="5"/>
      <c r="G331" s="5"/>
      <c r="H331" s="5"/>
      <c r="I331" s="25" t="s">
        <v>1247</v>
      </c>
      <c r="J331" s="38">
        <v>45615</v>
      </c>
      <c r="K331" s="6"/>
      <c r="L331" s="6">
        <v>998599</v>
      </c>
      <c r="M331" s="6" t="s">
        <v>104</v>
      </c>
      <c r="N331" s="6">
        <v>1</v>
      </c>
      <c r="O331" s="21">
        <v>0.18</v>
      </c>
      <c r="P331" s="45">
        <v>-110118</v>
      </c>
      <c r="Q331" s="5"/>
      <c r="R331" s="35">
        <v>-9910.6200000000008</v>
      </c>
      <c r="S331" s="35">
        <v>-9910.6200000000008</v>
      </c>
      <c r="T331" s="5"/>
      <c r="U331" s="5"/>
      <c r="V331" s="5"/>
    </row>
    <row r="332" spans="1:22" ht="15" customHeight="1">
      <c r="A332" s="5" t="s">
        <v>912</v>
      </c>
      <c r="B332" s="5" t="s">
        <v>1246</v>
      </c>
      <c r="C332" s="5" t="s">
        <v>1246</v>
      </c>
      <c r="D332" s="5" t="s">
        <v>1246</v>
      </c>
      <c r="E332" s="5" t="s">
        <v>1252</v>
      </c>
      <c r="F332" s="5" t="s">
        <v>907</v>
      </c>
      <c r="G332" s="5"/>
      <c r="H332" s="5"/>
      <c r="I332" s="25" t="s">
        <v>899</v>
      </c>
      <c r="J332" s="34">
        <v>45624</v>
      </c>
      <c r="K332" s="6"/>
      <c r="L332" s="6">
        <v>998599</v>
      </c>
      <c r="M332" s="6" t="s">
        <v>104</v>
      </c>
      <c r="N332" s="6">
        <v>1</v>
      </c>
      <c r="O332" s="21">
        <v>0.18</v>
      </c>
      <c r="P332" s="8">
        <v>-68376</v>
      </c>
      <c r="Q332" s="5"/>
      <c r="R332" s="5">
        <v>-6153.84</v>
      </c>
      <c r="S332" s="5">
        <v>-6153.84</v>
      </c>
      <c r="T332" s="5"/>
      <c r="U332" s="5"/>
      <c r="V332" s="5"/>
    </row>
    <row r="333" spans="1:22" ht="15" customHeight="1">
      <c r="A333" s="5" t="s">
        <v>912</v>
      </c>
      <c r="B333" s="5" t="s">
        <v>1246</v>
      </c>
      <c r="C333" s="5" t="s">
        <v>1246</v>
      </c>
      <c r="D333" s="5" t="s">
        <v>1246</v>
      </c>
      <c r="E333" s="5" t="s">
        <v>1252</v>
      </c>
      <c r="F333" s="5" t="s">
        <v>907</v>
      </c>
      <c r="G333" s="5"/>
      <c r="H333" s="5"/>
      <c r="I333" s="25" t="s">
        <v>899</v>
      </c>
      <c r="J333" s="34">
        <v>45624</v>
      </c>
      <c r="K333" s="6"/>
      <c r="L333" s="6">
        <v>998599</v>
      </c>
      <c r="M333" s="6" t="s">
        <v>104</v>
      </c>
      <c r="N333" s="6">
        <v>1</v>
      </c>
      <c r="O333" s="21">
        <v>0.18</v>
      </c>
      <c r="P333" s="8">
        <v>68376</v>
      </c>
      <c r="Q333" s="5"/>
      <c r="R333" s="5">
        <v>6153.84</v>
      </c>
      <c r="S333" s="5">
        <v>6153.84</v>
      </c>
      <c r="T333" s="5"/>
      <c r="U333" s="5"/>
      <c r="V333" s="5"/>
    </row>
    <row r="334" spans="1:22" ht="15" customHeight="1">
      <c r="A334" s="5" t="s">
        <v>912</v>
      </c>
      <c r="B334" s="5" t="s">
        <v>1246</v>
      </c>
      <c r="C334" s="5" t="s">
        <v>1246</v>
      </c>
      <c r="D334" s="5" t="s">
        <v>1246</v>
      </c>
      <c r="E334" s="5" t="s">
        <v>1252</v>
      </c>
      <c r="F334" s="5" t="s">
        <v>908</v>
      </c>
      <c r="G334" s="5"/>
      <c r="H334" s="5"/>
      <c r="I334" s="25" t="s">
        <v>900</v>
      </c>
      <c r="J334" s="34">
        <v>45623</v>
      </c>
      <c r="K334" s="6"/>
      <c r="L334" s="6">
        <v>998599</v>
      </c>
      <c r="M334" s="6" t="s">
        <v>104</v>
      </c>
      <c r="N334" s="6">
        <v>1</v>
      </c>
      <c r="O334" s="21">
        <v>0.18</v>
      </c>
      <c r="P334" s="8">
        <v>-3369033</v>
      </c>
      <c r="Q334" s="5"/>
      <c r="R334" s="5">
        <v>-303212.96999999997</v>
      </c>
      <c r="S334" s="5">
        <v>-303212.96999999997</v>
      </c>
      <c r="T334" s="5"/>
      <c r="U334" s="5"/>
      <c r="V334" s="5"/>
    </row>
    <row r="335" spans="1:22" ht="15" customHeight="1">
      <c r="A335" s="5" t="s">
        <v>912</v>
      </c>
      <c r="B335" s="5" t="s">
        <v>1246</v>
      </c>
      <c r="C335" s="5" t="s">
        <v>1246</v>
      </c>
      <c r="D335" s="5" t="s">
        <v>1246</v>
      </c>
      <c r="E335" s="5" t="s">
        <v>1252</v>
      </c>
      <c r="F335" s="5" t="s">
        <v>908</v>
      </c>
      <c r="G335" s="5"/>
      <c r="H335" s="5"/>
      <c r="I335" s="25" t="s">
        <v>900</v>
      </c>
      <c r="J335" s="34">
        <v>45623</v>
      </c>
      <c r="K335" s="6"/>
      <c r="L335" s="6">
        <v>998599</v>
      </c>
      <c r="M335" s="6" t="s">
        <v>104</v>
      </c>
      <c r="N335" s="6">
        <v>1</v>
      </c>
      <c r="O335" s="21">
        <v>0.18</v>
      </c>
      <c r="P335" s="8">
        <v>3369033</v>
      </c>
      <c r="Q335" s="5"/>
      <c r="R335" s="5">
        <v>303212.96999999997</v>
      </c>
      <c r="S335" s="5">
        <v>303212.96999999997</v>
      </c>
      <c r="T335" s="5"/>
      <c r="U335" s="5"/>
      <c r="V335" s="5"/>
    </row>
    <row r="336" spans="1:22" ht="15" customHeight="1">
      <c r="A336" s="5" t="s">
        <v>912</v>
      </c>
      <c r="B336" s="5" t="s">
        <v>1246</v>
      </c>
      <c r="C336" s="5" t="s">
        <v>1246</v>
      </c>
      <c r="D336" s="5" t="s">
        <v>1246</v>
      </c>
      <c r="E336" s="5" t="s">
        <v>1252</v>
      </c>
      <c r="F336" s="5" t="s">
        <v>909</v>
      </c>
      <c r="G336" s="5"/>
      <c r="H336" s="5"/>
      <c r="I336" s="25" t="s">
        <v>901</v>
      </c>
      <c r="J336" s="34">
        <v>45622</v>
      </c>
      <c r="K336" s="6"/>
      <c r="L336" s="6">
        <v>998599</v>
      </c>
      <c r="M336" s="6" t="s">
        <v>104</v>
      </c>
      <c r="N336" s="6">
        <v>1</v>
      </c>
      <c r="O336" s="21">
        <v>0.18</v>
      </c>
      <c r="P336" s="8">
        <v>-149535</v>
      </c>
      <c r="Q336" s="5"/>
      <c r="R336" s="5">
        <v>-13458.15</v>
      </c>
      <c r="S336" s="5">
        <v>-13458.15</v>
      </c>
      <c r="T336" s="5"/>
      <c r="U336" s="5"/>
      <c r="V336" s="5"/>
    </row>
    <row r="337" spans="1:22" ht="15" customHeight="1">
      <c r="A337" s="5" t="s">
        <v>912</v>
      </c>
      <c r="B337" s="5" t="s">
        <v>1246</v>
      </c>
      <c r="C337" s="5" t="s">
        <v>1246</v>
      </c>
      <c r="D337" s="5" t="s">
        <v>1246</v>
      </c>
      <c r="E337" s="5" t="s">
        <v>1252</v>
      </c>
      <c r="F337" s="5" t="s">
        <v>909</v>
      </c>
      <c r="G337" s="5"/>
      <c r="H337" s="5"/>
      <c r="I337" s="25" t="s">
        <v>901</v>
      </c>
      <c r="J337" s="34">
        <v>45622</v>
      </c>
      <c r="K337" s="6"/>
      <c r="L337" s="6">
        <v>998599</v>
      </c>
      <c r="M337" s="6" t="s">
        <v>104</v>
      </c>
      <c r="N337" s="6">
        <v>1</v>
      </c>
      <c r="O337" s="21">
        <v>0.18</v>
      </c>
      <c r="P337" s="8">
        <v>149535</v>
      </c>
      <c r="Q337" s="5"/>
      <c r="R337" s="5">
        <v>13458.15</v>
      </c>
      <c r="S337" s="5">
        <v>13458.15</v>
      </c>
      <c r="T337" s="5"/>
      <c r="U337" s="5"/>
      <c r="V337" s="5"/>
    </row>
    <row r="338" spans="1:22" ht="15" customHeight="1">
      <c r="A338" s="5" t="s">
        <v>912</v>
      </c>
      <c r="B338" s="5" t="s">
        <v>1246</v>
      </c>
      <c r="C338" s="5" t="s">
        <v>1246</v>
      </c>
      <c r="D338" s="5" t="s">
        <v>1246</v>
      </c>
      <c r="E338" s="5" t="s">
        <v>1252</v>
      </c>
      <c r="F338" s="5" t="s">
        <v>910</v>
      </c>
      <c r="G338" s="5"/>
      <c r="H338" s="5"/>
      <c r="I338" s="25" t="s">
        <v>902</v>
      </c>
      <c r="J338" s="34">
        <v>45618</v>
      </c>
      <c r="K338" s="6"/>
      <c r="L338" s="6">
        <v>998599</v>
      </c>
      <c r="M338" s="6" t="s">
        <v>104</v>
      </c>
      <c r="N338" s="6">
        <v>1</v>
      </c>
      <c r="O338" s="21">
        <v>0.18</v>
      </c>
      <c r="P338" s="8">
        <v>2490050</v>
      </c>
      <c r="Q338" s="5"/>
      <c r="R338" s="5">
        <v>224104.5</v>
      </c>
      <c r="S338" s="5">
        <v>224104.5</v>
      </c>
      <c r="T338" s="5"/>
      <c r="U338" s="5"/>
      <c r="V338" s="5"/>
    </row>
    <row r="339" spans="1:22" ht="15" customHeight="1">
      <c r="A339" s="5" t="s">
        <v>912</v>
      </c>
      <c r="B339" s="5" t="s">
        <v>1246</v>
      </c>
      <c r="C339" s="5" t="s">
        <v>1246</v>
      </c>
      <c r="D339" s="5" t="s">
        <v>1246</v>
      </c>
      <c r="E339" s="5" t="s">
        <v>1252</v>
      </c>
      <c r="F339" s="5" t="s">
        <v>910</v>
      </c>
      <c r="G339" s="5"/>
      <c r="H339" s="5"/>
      <c r="I339" s="25" t="s">
        <v>902</v>
      </c>
      <c r="J339" s="34">
        <v>45618</v>
      </c>
      <c r="K339" s="6"/>
      <c r="L339" s="6">
        <v>998599</v>
      </c>
      <c r="M339" s="6" t="s">
        <v>104</v>
      </c>
      <c r="N339" s="6">
        <v>1</v>
      </c>
      <c r="O339" s="21">
        <v>0.18</v>
      </c>
      <c r="P339" s="8">
        <v>-2490050</v>
      </c>
      <c r="Q339" s="5"/>
      <c r="R339" s="5">
        <v>-224104.5</v>
      </c>
      <c r="S339" s="5">
        <v>-224104.5</v>
      </c>
      <c r="T339" s="5"/>
      <c r="U339" s="5"/>
      <c r="V339" s="5"/>
    </row>
    <row r="340" spans="1:22" ht="15" customHeight="1">
      <c r="A340" s="5" t="s">
        <v>912</v>
      </c>
      <c r="B340" s="5" t="s">
        <v>1246</v>
      </c>
      <c r="C340" s="5" t="s">
        <v>1246</v>
      </c>
      <c r="D340" s="5" t="s">
        <v>1246</v>
      </c>
      <c r="E340" s="5" t="s">
        <v>1252</v>
      </c>
      <c r="F340" s="5" t="s">
        <v>217</v>
      </c>
      <c r="G340" s="5"/>
      <c r="H340" s="5"/>
      <c r="I340" s="25" t="s">
        <v>903</v>
      </c>
      <c r="J340" s="34">
        <v>45617</v>
      </c>
      <c r="K340" s="6"/>
      <c r="L340" s="6">
        <v>998599</v>
      </c>
      <c r="M340" s="6" t="s">
        <v>104</v>
      </c>
      <c r="N340" s="6">
        <v>1</v>
      </c>
      <c r="O340" s="21">
        <v>0.18</v>
      </c>
      <c r="P340" s="8">
        <v>-1926228</v>
      </c>
      <c r="Q340" s="5"/>
      <c r="R340" s="5">
        <v>-173360.52</v>
      </c>
      <c r="S340" s="5">
        <v>-173360.52</v>
      </c>
      <c r="T340" s="5"/>
      <c r="U340" s="5"/>
      <c r="V340" s="5"/>
    </row>
    <row r="341" spans="1:22" ht="15" customHeight="1">
      <c r="A341" s="5" t="s">
        <v>912</v>
      </c>
      <c r="B341" s="5" t="s">
        <v>1246</v>
      </c>
      <c r="C341" s="5" t="s">
        <v>1246</v>
      </c>
      <c r="D341" s="5" t="s">
        <v>1246</v>
      </c>
      <c r="E341" s="5" t="s">
        <v>1252</v>
      </c>
      <c r="F341" s="5" t="s">
        <v>217</v>
      </c>
      <c r="G341" s="5"/>
      <c r="H341" s="5"/>
      <c r="I341" s="25" t="s">
        <v>903</v>
      </c>
      <c r="J341" s="34">
        <v>45617</v>
      </c>
      <c r="K341" s="6"/>
      <c r="L341" s="6">
        <v>998599</v>
      </c>
      <c r="M341" s="6" t="s">
        <v>104</v>
      </c>
      <c r="N341" s="6">
        <v>1</v>
      </c>
      <c r="O341" s="21">
        <v>0.18</v>
      </c>
      <c r="P341" s="8">
        <v>1926228</v>
      </c>
      <c r="Q341" s="5"/>
      <c r="R341" s="5">
        <v>173360.52</v>
      </c>
      <c r="S341" s="5">
        <v>173360.52</v>
      </c>
      <c r="T341" s="5"/>
      <c r="U341" s="5"/>
      <c r="V341" s="5"/>
    </row>
    <row r="342" spans="1:22" ht="15" customHeight="1">
      <c r="A342" s="5" t="s">
        <v>912</v>
      </c>
      <c r="B342" s="5" t="s">
        <v>1246</v>
      </c>
      <c r="C342" s="5" t="s">
        <v>1246</v>
      </c>
      <c r="D342" s="5" t="s">
        <v>1246</v>
      </c>
      <c r="E342" s="5" t="s">
        <v>1252</v>
      </c>
      <c r="F342" s="5" t="s">
        <v>911</v>
      </c>
      <c r="G342" s="5"/>
      <c r="H342" s="5"/>
      <c r="I342" s="25" t="s">
        <v>904</v>
      </c>
      <c r="J342" s="34">
        <v>45615</v>
      </c>
      <c r="K342" s="6"/>
      <c r="L342" s="6">
        <v>998599</v>
      </c>
      <c r="M342" s="6" t="s">
        <v>104</v>
      </c>
      <c r="N342" s="6">
        <v>1</v>
      </c>
      <c r="O342" s="21">
        <v>0.18</v>
      </c>
      <c r="P342" s="8">
        <v>-2949511</v>
      </c>
      <c r="Q342" s="5"/>
      <c r="R342" s="5">
        <v>-265455.99</v>
      </c>
      <c r="S342" s="5">
        <v>-265455.99</v>
      </c>
      <c r="T342" s="5"/>
      <c r="U342" s="5"/>
      <c r="V342" s="5"/>
    </row>
    <row r="343" spans="1:22" ht="15" customHeight="1">
      <c r="A343" s="5" t="s">
        <v>912</v>
      </c>
      <c r="B343" s="5" t="s">
        <v>1246</v>
      </c>
      <c r="C343" s="5" t="s">
        <v>1246</v>
      </c>
      <c r="D343" s="5" t="s">
        <v>1246</v>
      </c>
      <c r="E343" s="5" t="s">
        <v>1252</v>
      </c>
      <c r="F343" s="5" t="s">
        <v>911</v>
      </c>
      <c r="G343" s="5"/>
      <c r="H343" s="5"/>
      <c r="I343" s="25" t="s">
        <v>904</v>
      </c>
      <c r="J343" s="34">
        <v>45615</v>
      </c>
      <c r="K343" s="6"/>
      <c r="L343" s="6">
        <v>998599</v>
      </c>
      <c r="M343" s="6" t="s">
        <v>104</v>
      </c>
      <c r="N343" s="6">
        <v>1</v>
      </c>
      <c r="O343" s="21">
        <v>0.18</v>
      </c>
      <c r="P343" s="8">
        <v>2949511</v>
      </c>
      <c r="Q343" s="5"/>
      <c r="R343" s="5">
        <v>265455.99</v>
      </c>
      <c r="S343" s="5">
        <v>265455.99</v>
      </c>
      <c r="T343" s="5"/>
      <c r="U343" s="5"/>
      <c r="V343" s="5"/>
    </row>
    <row r="344" spans="1:22" ht="15" customHeight="1">
      <c r="A344" s="5" t="s">
        <v>912</v>
      </c>
      <c r="B344" s="5" t="s">
        <v>1246</v>
      </c>
      <c r="C344" s="5" t="s">
        <v>1246</v>
      </c>
      <c r="D344" s="5" t="s">
        <v>1246</v>
      </c>
      <c r="E344" s="5" t="s">
        <v>1252</v>
      </c>
      <c r="F344" s="5" t="s">
        <v>909</v>
      </c>
      <c r="G344" s="5"/>
      <c r="H344" s="5"/>
      <c r="I344" s="25" t="s">
        <v>905</v>
      </c>
      <c r="J344" s="34">
        <v>45615</v>
      </c>
      <c r="K344" s="6"/>
      <c r="L344" s="6">
        <v>998599</v>
      </c>
      <c r="M344" s="6" t="s">
        <v>104</v>
      </c>
      <c r="N344" s="6">
        <v>1</v>
      </c>
      <c r="O344" s="21">
        <v>0.18</v>
      </c>
      <c r="P344" s="8">
        <v>43884</v>
      </c>
      <c r="Q344" s="5"/>
      <c r="R344" s="5">
        <v>3949.56</v>
      </c>
      <c r="S344" s="5">
        <v>3949.56</v>
      </c>
      <c r="T344" s="5"/>
      <c r="U344" s="5"/>
      <c r="V344" s="5"/>
    </row>
    <row r="345" spans="1:22" ht="15" customHeight="1">
      <c r="A345" s="5" t="s">
        <v>912</v>
      </c>
      <c r="B345" s="5" t="s">
        <v>1246</v>
      </c>
      <c r="C345" s="5" t="s">
        <v>1246</v>
      </c>
      <c r="D345" s="5" t="s">
        <v>1246</v>
      </c>
      <c r="E345" s="5" t="s">
        <v>1252</v>
      </c>
      <c r="F345" s="5" t="s">
        <v>909</v>
      </c>
      <c r="G345" s="5"/>
      <c r="H345" s="5"/>
      <c r="I345" s="25" t="s">
        <v>905</v>
      </c>
      <c r="J345" s="34">
        <v>45615</v>
      </c>
      <c r="K345" s="6"/>
      <c r="L345" s="6">
        <v>998599</v>
      </c>
      <c r="M345" s="6" t="s">
        <v>104</v>
      </c>
      <c r="N345" s="6">
        <v>1</v>
      </c>
      <c r="O345" s="21">
        <v>0.18</v>
      </c>
      <c r="P345" s="8">
        <v>-43884</v>
      </c>
      <c r="Q345" s="5"/>
      <c r="R345" s="5">
        <v>-3949.56</v>
      </c>
      <c r="S345" s="5">
        <v>-3949.56</v>
      </c>
      <c r="T345" s="5"/>
      <c r="U345" s="5"/>
      <c r="V345" s="5"/>
    </row>
    <row r="346" spans="1:22" ht="15" customHeight="1">
      <c r="A346" s="5" t="s">
        <v>912</v>
      </c>
      <c r="B346" s="5" t="s">
        <v>1254</v>
      </c>
      <c r="C346" s="5">
        <v>2101</v>
      </c>
      <c r="D346" s="5" t="s">
        <v>913</v>
      </c>
      <c r="E346" s="5" t="s">
        <v>1252</v>
      </c>
      <c r="F346" s="5" t="s">
        <v>914</v>
      </c>
      <c r="G346" s="5" t="s">
        <v>917</v>
      </c>
      <c r="H346" s="5" t="s">
        <v>918</v>
      </c>
      <c r="I346" s="5" t="s">
        <v>1234</v>
      </c>
      <c r="J346" s="16" t="s">
        <v>337</v>
      </c>
      <c r="K346" s="6"/>
      <c r="L346" s="6">
        <v>998599</v>
      </c>
      <c r="M346" s="6" t="s">
        <v>104</v>
      </c>
      <c r="N346" s="6">
        <v>1</v>
      </c>
      <c r="O346" s="21">
        <v>0.18</v>
      </c>
      <c r="P346" s="8">
        <v>4237</v>
      </c>
      <c r="Q346" s="5"/>
      <c r="R346" s="5">
        <v>381.33</v>
      </c>
      <c r="S346" s="5">
        <v>381.33</v>
      </c>
      <c r="T346" s="5"/>
      <c r="U346" s="5"/>
      <c r="V346" s="5"/>
    </row>
    <row r="347" spans="1:22" ht="15" customHeight="1">
      <c r="A347" s="5" t="s">
        <v>912</v>
      </c>
      <c r="B347" s="5" t="s">
        <v>1254</v>
      </c>
      <c r="C347" s="5">
        <v>2101</v>
      </c>
      <c r="D347" s="5" t="s">
        <v>913</v>
      </c>
      <c r="E347" s="5" t="s">
        <v>1252</v>
      </c>
      <c r="F347" s="5" t="s">
        <v>915</v>
      </c>
      <c r="G347" s="5" t="s">
        <v>41</v>
      </c>
      <c r="H347" s="5" t="s">
        <v>918</v>
      </c>
      <c r="I347" s="5" t="s">
        <v>1235</v>
      </c>
      <c r="J347" s="16" t="s">
        <v>337</v>
      </c>
      <c r="K347" s="6"/>
      <c r="L347" s="6">
        <v>998599</v>
      </c>
      <c r="M347" s="6" t="s">
        <v>104</v>
      </c>
      <c r="N347" s="6">
        <v>1</v>
      </c>
      <c r="O347" s="21">
        <v>0.18</v>
      </c>
      <c r="P347" s="8">
        <v>4225</v>
      </c>
      <c r="Q347" s="5"/>
      <c r="R347" s="5">
        <v>380.25</v>
      </c>
      <c r="S347" s="5">
        <v>380.25</v>
      </c>
      <c r="T347" s="5"/>
      <c r="U347" s="5"/>
      <c r="V347" s="5"/>
    </row>
    <row r="348" spans="1:22" ht="15" customHeight="1">
      <c r="A348" s="5" t="s">
        <v>912</v>
      </c>
      <c r="B348" s="5" t="s">
        <v>1254</v>
      </c>
      <c r="C348" s="5">
        <v>2101</v>
      </c>
      <c r="D348" s="5" t="s">
        <v>913</v>
      </c>
      <c r="E348" s="5" t="s">
        <v>1252</v>
      </c>
      <c r="F348" s="5" t="s">
        <v>916</v>
      </c>
      <c r="G348" s="5" t="s">
        <v>220</v>
      </c>
      <c r="H348" s="5" t="s">
        <v>918</v>
      </c>
      <c r="I348" s="5" t="s">
        <v>1236</v>
      </c>
      <c r="J348" s="16" t="s">
        <v>337</v>
      </c>
      <c r="K348" s="6"/>
      <c r="L348" s="6">
        <v>998599</v>
      </c>
      <c r="M348" s="6" t="s">
        <v>104</v>
      </c>
      <c r="N348" s="6">
        <v>1</v>
      </c>
      <c r="O348" s="21">
        <v>0.18</v>
      </c>
      <c r="P348" s="8">
        <v>6963</v>
      </c>
      <c r="Q348" s="5"/>
      <c r="R348" s="5">
        <v>626.66999999999996</v>
      </c>
      <c r="S348" s="5">
        <v>626.66999999999996</v>
      </c>
      <c r="T348" s="5"/>
      <c r="U348" s="5"/>
      <c r="V348" s="5"/>
    </row>
    <row r="349" spans="1:22" s="13" customFormat="1" ht="15" customHeight="1">
      <c r="A349" s="7" t="s">
        <v>912</v>
      </c>
      <c r="B349" s="5" t="s">
        <v>1254</v>
      </c>
      <c r="C349" s="5">
        <v>2101</v>
      </c>
      <c r="D349" s="7" t="s">
        <v>913</v>
      </c>
      <c r="E349" s="5" t="s">
        <v>1252</v>
      </c>
      <c r="F349" s="7" t="s">
        <v>156</v>
      </c>
      <c r="G349" s="7" t="s">
        <v>37</v>
      </c>
      <c r="H349" s="7" t="s">
        <v>918</v>
      </c>
      <c r="I349" s="7" t="s">
        <v>919</v>
      </c>
      <c r="J349" s="39" t="s">
        <v>920</v>
      </c>
      <c r="K349" s="12"/>
      <c r="L349" s="12">
        <v>998599</v>
      </c>
      <c r="M349" s="12" t="s">
        <v>104</v>
      </c>
      <c r="N349" s="12">
        <v>1</v>
      </c>
      <c r="O349" s="21">
        <v>0.18</v>
      </c>
      <c r="P349" s="46">
        <f>60651*3</f>
        <v>181953</v>
      </c>
      <c r="Q349" s="7"/>
      <c r="R349" s="7">
        <v>16375.769999999999</v>
      </c>
      <c r="S349" s="7">
        <v>16375.769999999999</v>
      </c>
      <c r="T349" s="7"/>
      <c r="U349" s="7"/>
      <c r="V349" s="7"/>
    </row>
    <row r="350" spans="1:22" ht="15" customHeight="1">
      <c r="A350" s="5" t="s">
        <v>835</v>
      </c>
      <c r="B350" s="5" t="s">
        <v>1254</v>
      </c>
      <c r="C350" s="14">
        <v>2205</v>
      </c>
      <c r="D350" s="40" t="s">
        <v>1212</v>
      </c>
      <c r="E350" s="5" t="s">
        <v>1233</v>
      </c>
      <c r="F350" s="5"/>
      <c r="G350" s="5" t="s">
        <v>921</v>
      </c>
      <c r="H350" s="5" t="s">
        <v>205</v>
      </c>
      <c r="I350" s="5" t="s">
        <v>922</v>
      </c>
      <c r="J350" s="16">
        <v>45626</v>
      </c>
      <c r="K350" s="5" t="s">
        <v>205</v>
      </c>
      <c r="L350" s="6">
        <v>998631</v>
      </c>
      <c r="M350" s="6" t="s">
        <v>104</v>
      </c>
      <c r="N350" s="6">
        <v>1</v>
      </c>
      <c r="O350" s="21">
        <v>0.18</v>
      </c>
      <c r="P350" s="8">
        <v>5350</v>
      </c>
      <c r="Q350" s="5"/>
      <c r="R350" s="5">
        <v>481.5</v>
      </c>
      <c r="S350" s="5">
        <v>481.5</v>
      </c>
      <c r="T350" s="5"/>
      <c r="U350" s="5"/>
      <c r="V350" s="5"/>
    </row>
    <row r="351" spans="1:22" ht="15" customHeight="1">
      <c r="A351" s="5" t="s">
        <v>835</v>
      </c>
      <c r="B351" s="5" t="s">
        <v>1254</v>
      </c>
      <c r="C351" s="14">
        <v>2206</v>
      </c>
      <c r="D351" s="40" t="s">
        <v>140</v>
      </c>
      <c r="E351" s="5" t="s">
        <v>1233</v>
      </c>
      <c r="F351" s="5"/>
      <c r="G351" s="5" t="s">
        <v>923</v>
      </c>
      <c r="H351" s="5" t="s">
        <v>205</v>
      </c>
      <c r="I351" s="5" t="s">
        <v>924</v>
      </c>
      <c r="J351" s="16">
        <v>45626</v>
      </c>
      <c r="K351" s="5" t="s">
        <v>205</v>
      </c>
      <c r="L351" s="6">
        <v>998631</v>
      </c>
      <c r="M351" s="6" t="s">
        <v>104</v>
      </c>
      <c r="N351" s="6">
        <v>1</v>
      </c>
      <c r="O351" s="21">
        <v>0.18</v>
      </c>
      <c r="P351" s="8">
        <v>2000</v>
      </c>
      <c r="Q351" s="5"/>
      <c r="R351" s="5">
        <v>180</v>
      </c>
      <c r="S351" s="5">
        <v>180</v>
      </c>
      <c r="T351" s="5"/>
      <c r="U351" s="5"/>
      <c r="V351" s="5"/>
    </row>
    <row r="352" spans="1:22" ht="15" customHeight="1">
      <c r="A352" s="5" t="s">
        <v>835</v>
      </c>
      <c r="B352" s="5" t="s">
        <v>1254</v>
      </c>
      <c r="C352" s="14">
        <v>2206</v>
      </c>
      <c r="D352" s="40" t="s">
        <v>140</v>
      </c>
      <c r="E352" s="5" t="s">
        <v>1233</v>
      </c>
      <c r="F352" s="5"/>
      <c r="G352" s="5" t="s">
        <v>925</v>
      </c>
      <c r="H352" s="5" t="s">
        <v>205</v>
      </c>
      <c r="I352" s="5" t="s">
        <v>926</v>
      </c>
      <c r="J352" s="16">
        <v>45626</v>
      </c>
      <c r="K352" s="5" t="s">
        <v>205</v>
      </c>
      <c r="L352" s="6">
        <v>998631</v>
      </c>
      <c r="M352" s="6" t="s">
        <v>104</v>
      </c>
      <c r="N352" s="6">
        <v>1</v>
      </c>
      <c r="O352" s="21">
        <v>0.18</v>
      </c>
      <c r="P352" s="8">
        <v>130</v>
      </c>
      <c r="Q352" s="5"/>
      <c r="R352" s="5">
        <v>11.7</v>
      </c>
      <c r="S352" s="5">
        <v>11.7</v>
      </c>
      <c r="T352" s="5"/>
      <c r="U352" s="5"/>
      <c r="V352" s="5"/>
    </row>
    <row r="353" spans="1:22" ht="15" customHeight="1">
      <c r="A353" s="5" t="s">
        <v>835</v>
      </c>
      <c r="B353" s="5" t="s">
        <v>1254</v>
      </c>
      <c r="C353" s="14">
        <v>2206</v>
      </c>
      <c r="D353" s="40" t="s">
        <v>140</v>
      </c>
      <c r="E353" s="5" t="s">
        <v>1233</v>
      </c>
      <c r="F353" s="5"/>
      <c r="G353" s="5" t="s">
        <v>927</v>
      </c>
      <c r="H353" s="5" t="s">
        <v>205</v>
      </c>
      <c r="I353" s="5" t="s">
        <v>928</v>
      </c>
      <c r="J353" s="16">
        <v>45626</v>
      </c>
      <c r="K353" s="5" t="s">
        <v>205</v>
      </c>
      <c r="L353" s="6">
        <v>998631</v>
      </c>
      <c r="M353" s="6" t="s">
        <v>104</v>
      </c>
      <c r="N353" s="6">
        <v>1</v>
      </c>
      <c r="O353" s="21">
        <v>0.18</v>
      </c>
      <c r="P353" s="8">
        <v>2145</v>
      </c>
      <c r="Q353" s="5"/>
      <c r="R353" s="5">
        <v>193.04999999999998</v>
      </c>
      <c r="S353" s="5">
        <v>193.04999999999998</v>
      </c>
      <c r="T353" s="5"/>
      <c r="U353" s="5"/>
      <c r="V353" s="5"/>
    </row>
    <row r="354" spans="1:22" ht="15" customHeight="1">
      <c r="A354" s="5" t="s">
        <v>835</v>
      </c>
      <c r="B354" s="5" t="s">
        <v>1254</v>
      </c>
      <c r="C354" s="14">
        <v>2206</v>
      </c>
      <c r="D354" s="40" t="s">
        <v>140</v>
      </c>
      <c r="E354" s="5" t="s">
        <v>1233</v>
      </c>
      <c r="F354" s="5"/>
      <c r="G354" s="5" t="s">
        <v>929</v>
      </c>
      <c r="H354" s="5" t="s">
        <v>205</v>
      </c>
      <c r="I354" s="5" t="s">
        <v>930</v>
      </c>
      <c r="J354" s="16">
        <v>45626</v>
      </c>
      <c r="K354" s="5" t="s">
        <v>205</v>
      </c>
      <c r="L354" s="6">
        <v>998631</v>
      </c>
      <c r="M354" s="6" t="s">
        <v>104</v>
      </c>
      <c r="N354" s="6">
        <v>1</v>
      </c>
      <c r="O354" s="21">
        <v>0.18</v>
      </c>
      <c r="P354" s="8">
        <v>130.88999999999999</v>
      </c>
      <c r="Q354" s="5"/>
      <c r="R354" s="5">
        <v>11.780099999999999</v>
      </c>
      <c r="S354" s="5">
        <v>11.780099999999999</v>
      </c>
      <c r="T354" s="5"/>
      <c r="U354" s="5"/>
      <c r="V354" s="5"/>
    </row>
    <row r="355" spans="1:22" ht="15" customHeight="1">
      <c r="A355" s="5" t="s">
        <v>835</v>
      </c>
      <c r="B355" s="5" t="s">
        <v>1254</v>
      </c>
      <c r="C355" s="14">
        <v>2206</v>
      </c>
      <c r="D355" s="40" t="s">
        <v>140</v>
      </c>
      <c r="E355" s="5" t="s">
        <v>1233</v>
      </c>
      <c r="F355" s="5"/>
      <c r="G355" s="5" t="s">
        <v>929</v>
      </c>
      <c r="H355" s="5" t="s">
        <v>205</v>
      </c>
      <c r="I355" s="5" t="s">
        <v>931</v>
      </c>
      <c r="J355" s="16">
        <v>45626</v>
      </c>
      <c r="K355" s="5" t="s">
        <v>205</v>
      </c>
      <c r="L355" s="6">
        <v>998631</v>
      </c>
      <c r="M355" s="6" t="s">
        <v>104</v>
      </c>
      <c r="N355" s="6">
        <v>1</v>
      </c>
      <c r="O355" s="21">
        <v>0.18</v>
      </c>
      <c r="P355" s="8">
        <v>130</v>
      </c>
      <c r="Q355" s="5"/>
      <c r="R355" s="5">
        <v>11.7</v>
      </c>
      <c r="S355" s="5">
        <v>11.7</v>
      </c>
      <c r="T355" s="5"/>
      <c r="U355" s="5"/>
      <c r="V355" s="5"/>
    </row>
    <row r="356" spans="1:22" ht="15" customHeight="1">
      <c r="A356" s="5" t="s">
        <v>835</v>
      </c>
      <c r="B356" s="5" t="s">
        <v>1254</v>
      </c>
      <c r="C356" s="14">
        <v>2206</v>
      </c>
      <c r="D356" s="40" t="s">
        <v>140</v>
      </c>
      <c r="E356" s="5" t="s">
        <v>1233</v>
      </c>
      <c r="F356" s="5"/>
      <c r="G356" s="5" t="s">
        <v>929</v>
      </c>
      <c r="H356" s="5" t="s">
        <v>205</v>
      </c>
      <c r="I356" s="5" t="s">
        <v>932</v>
      </c>
      <c r="J356" s="16">
        <v>45626</v>
      </c>
      <c r="K356" s="5" t="s">
        <v>205</v>
      </c>
      <c r="L356" s="6">
        <v>998631</v>
      </c>
      <c r="M356" s="6" t="s">
        <v>104</v>
      </c>
      <c r="N356" s="6">
        <v>1</v>
      </c>
      <c r="O356" s="21">
        <v>0.18</v>
      </c>
      <c r="P356" s="8">
        <v>130</v>
      </c>
      <c r="Q356" s="5"/>
      <c r="R356" s="5">
        <v>11.7</v>
      </c>
      <c r="S356" s="5">
        <v>11.7</v>
      </c>
      <c r="T356" s="5"/>
      <c r="U356" s="5"/>
      <c r="V356" s="5"/>
    </row>
    <row r="357" spans="1:22" ht="15" customHeight="1">
      <c r="A357" s="5" t="s">
        <v>835</v>
      </c>
      <c r="B357" s="5" t="s">
        <v>1254</v>
      </c>
      <c r="C357" s="14">
        <v>2206</v>
      </c>
      <c r="D357" s="40" t="s">
        <v>140</v>
      </c>
      <c r="E357" s="5" t="s">
        <v>1233</v>
      </c>
      <c r="F357" s="5"/>
      <c r="G357" s="5" t="s">
        <v>933</v>
      </c>
      <c r="H357" s="5" t="s">
        <v>205</v>
      </c>
      <c r="I357" s="5" t="s">
        <v>934</v>
      </c>
      <c r="J357" s="16">
        <v>45626</v>
      </c>
      <c r="K357" s="5" t="s">
        <v>205</v>
      </c>
      <c r="L357" s="6">
        <v>998631</v>
      </c>
      <c r="M357" s="6" t="s">
        <v>104</v>
      </c>
      <c r="N357" s="6">
        <v>1</v>
      </c>
      <c r="O357" s="21">
        <v>0.18</v>
      </c>
      <c r="P357" s="8">
        <v>130</v>
      </c>
      <c r="Q357" s="5"/>
      <c r="R357" s="5">
        <v>11.7</v>
      </c>
      <c r="S357" s="5">
        <v>11.7</v>
      </c>
      <c r="T357" s="5"/>
      <c r="U357" s="5"/>
      <c r="V357" s="5"/>
    </row>
    <row r="358" spans="1:22" ht="15" customHeight="1">
      <c r="A358" s="5" t="s">
        <v>835</v>
      </c>
      <c r="B358" s="5" t="s">
        <v>1254</v>
      </c>
      <c r="C358" s="14">
        <v>2201</v>
      </c>
      <c r="D358" s="5" t="s">
        <v>107</v>
      </c>
      <c r="E358" s="5" t="s">
        <v>1233</v>
      </c>
      <c r="F358" s="5"/>
      <c r="G358" s="5" t="s">
        <v>935</v>
      </c>
      <c r="H358" s="5" t="s">
        <v>205</v>
      </c>
      <c r="I358" s="5" t="s">
        <v>936</v>
      </c>
      <c r="J358" s="16">
        <v>45626</v>
      </c>
      <c r="K358" s="5" t="s">
        <v>205</v>
      </c>
      <c r="L358" s="6">
        <v>998631</v>
      </c>
      <c r="M358" s="6" t="s">
        <v>104</v>
      </c>
      <c r="N358" s="6">
        <v>1</v>
      </c>
      <c r="O358" s="21">
        <v>0.18</v>
      </c>
      <c r="P358" s="8">
        <v>215</v>
      </c>
      <c r="Q358" s="5"/>
      <c r="R358" s="5">
        <v>19.349999999999998</v>
      </c>
      <c r="S358" s="5">
        <v>19.349999999999998</v>
      </c>
      <c r="T358" s="5"/>
      <c r="U358" s="5"/>
      <c r="V358" s="5"/>
    </row>
    <row r="359" spans="1:22" ht="15" customHeight="1">
      <c r="A359" s="5" t="s">
        <v>835</v>
      </c>
      <c r="B359" s="5" t="s">
        <v>1254</v>
      </c>
      <c r="C359" s="14">
        <v>2201</v>
      </c>
      <c r="D359" s="5" t="s">
        <v>107</v>
      </c>
      <c r="E359" s="5" t="s">
        <v>1233</v>
      </c>
      <c r="F359" s="5"/>
      <c r="G359" s="5" t="s">
        <v>937</v>
      </c>
      <c r="H359" s="5" t="s">
        <v>205</v>
      </c>
      <c r="I359" s="5" t="s">
        <v>938</v>
      </c>
      <c r="J359" s="16">
        <v>45626</v>
      </c>
      <c r="K359" s="5" t="s">
        <v>205</v>
      </c>
      <c r="L359" s="6">
        <v>998631</v>
      </c>
      <c r="M359" s="6" t="s">
        <v>104</v>
      </c>
      <c r="N359" s="6">
        <v>1</v>
      </c>
      <c r="O359" s="21">
        <v>0.18</v>
      </c>
      <c r="P359" s="8">
        <v>110814</v>
      </c>
      <c r="Q359" s="5"/>
      <c r="R359" s="5">
        <v>9973.26</v>
      </c>
      <c r="S359" s="5">
        <v>9973.26</v>
      </c>
      <c r="T359" s="5"/>
      <c r="U359" s="5"/>
      <c r="V359" s="5"/>
    </row>
    <row r="360" spans="1:22" ht="15" customHeight="1">
      <c r="A360" s="5" t="s">
        <v>835</v>
      </c>
      <c r="B360" s="5" t="s">
        <v>1254</v>
      </c>
      <c r="C360" s="14">
        <v>2201</v>
      </c>
      <c r="D360" s="5" t="s">
        <v>107</v>
      </c>
      <c r="E360" s="5" t="s">
        <v>1233</v>
      </c>
      <c r="F360" s="5"/>
      <c r="G360" s="5" t="s">
        <v>935</v>
      </c>
      <c r="H360" s="5" t="s">
        <v>205</v>
      </c>
      <c r="I360" s="5" t="s">
        <v>939</v>
      </c>
      <c r="J360" s="16">
        <v>45626</v>
      </c>
      <c r="K360" s="5" t="s">
        <v>205</v>
      </c>
      <c r="L360" s="6">
        <v>998631</v>
      </c>
      <c r="M360" s="6" t="s">
        <v>104</v>
      </c>
      <c r="N360" s="6">
        <v>1</v>
      </c>
      <c r="O360" s="21">
        <v>0.18</v>
      </c>
      <c r="P360" s="8">
        <v>65415</v>
      </c>
      <c r="Q360" s="5"/>
      <c r="R360" s="5">
        <v>5887.3499999999995</v>
      </c>
      <c r="S360" s="5">
        <v>5887.3499999999995</v>
      </c>
      <c r="T360" s="5"/>
      <c r="U360" s="5"/>
      <c r="V360" s="5"/>
    </row>
    <row r="361" spans="1:22" ht="15" customHeight="1">
      <c r="A361" s="5" t="s">
        <v>835</v>
      </c>
      <c r="B361" s="5" t="s">
        <v>1254</v>
      </c>
      <c r="C361" s="14">
        <v>2201</v>
      </c>
      <c r="D361" s="5" t="s">
        <v>107</v>
      </c>
      <c r="E361" s="5" t="s">
        <v>1233</v>
      </c>
      <c r="F361" s="5"/>
      <c r="G361" s="5" t="s">
        <v>929</v>
      </c>
      <c r="H361" s="5" t="s">
        <v>205</v>
      </c>
      <c r="I361" s="5" t="s">
        <v>940</v>
      </c>
      <c r="J361" s="16">
        <v>45626</v>
      </c>
      <c r="K361" s="5" t="s">
        <v>205</v>
      </c>
      <c r="L361" s="6">
        <v>998631</v>
      </c>
      <c r="M361" s="6" t="s">
        <v>104</v>
      </c>
      <c r="N361" s="6">
        <v>1</v>
      </c>
      <c r="O361" s="21">
        <v>0.18</v>
      </c>
      <c r="P361" s="8">
        <v>130</v>
      </c>
      <c r="Q361" s="5"/>
      <c r="R361" s="5">
        <v>11.7</v>
      </c>
      <c r="S361" s="5">
        <v>11.7</v>
      </c>
      <c r="T361" s="5"/>
      <c r="U361" s="5"/>
      <c r="V361" s="5"/>
    </row>
    <row r="362" spans="1:22" ht="15" customHeight="1">
      <c r="A362" s="5" t="s">
        <v>835</v>
      </c>
      <c r="B362" s="5" t="s">
        <v>1254</v>
      </c>
      <c r="C362" s="14">
        <v>2201</v>
      </c>
      <c r="D362" s="5" t="s">
        <v>107</v>
      </c>
      <c r="E362" s="5" t="s">
        <v>1233</v>
      </c>
      <c r="F362" s="5"/>
      <c r="G362" s="5" t="s">
        <v>929</v>
      </c>
      <c r="H362" s="5" t="s">
        <v>205</v>
      </c>
      <c r="I362" s="5" t="s">
        <v>941</v>
      </c>
      <c r="J362" s="16">
        <v>45626</v>
      </c>
      <c r="K362" s="5" t="s">
        <v>205</v>
      </c>
      <c r="L362" s="6">
        <v>998631</v>
      </c>
      <c r="M362" s="6" t="s">
        <v>104</v>
      </c>
      <c r="N362" s="6">
        <v>1</v>
      </c>
      <c r="O362" s="21">
        <v>0.18</v>
      </c>
      <c r="P362" s="8">
        <v>130</v>
      </c>
      <c r="Q362" s="5"/>
      <c r="R362" s="5">
        <v>11.7</v>
      </c>
      <c r="S362" s="5">
        <v>11.7</v>
      </c>
      <c r="T362" s="5"/>
      <c r="U362" s="5"/>
      <c r="V362" s="5"/>
    </row>
    <row r="363" spans="1:22" ht="15" customHeight="1">
      <c r="A363" s="5" t="s">
        <v>835</v>
      </c>
      <c r="B363" s="5" t="s">
        <v>1254</v>
      </c>
      <c r="C363" s="14">
        <v>2201</v>
      </c>
      <c r="D363" s="5" t="s">
        <v>107</v>
      </c>
      <c r="E363" s="5" t="s">
        <v>1233</v>
      </c>
      <c r="F363" s="5"/>
      <c r="G363" s="5" t="s">
        <v>929</v>
      </c>
      <c r="H363" s="5" t="s">
        <v>205</v>
      </c>
      <c r="I363" s="5" t="s">
        <v>942</v>
      </c>
      <c r="J363" s="16">
        <v>45626</v>
      </c>
      <c r="K363" s="5" t="s">
        <v>205</v>
      </c>
      <c r="L363" s="6">
        <v>998631</v>
      </c>
      <c r="M363" s="6" t="s">
        <v>104</v>
      </c>
      <c r="N363" s="6">
        <v>1</v>
      </c>
      <c r="O363" s="21">
        <v>0.18</v>
      </c>
      <c r="P363" s="8">
        <v>130</v>
      </c>
      <c r="Q363" s="5"/>
      <c r="R363" s="5">
        <v>11.7</v>
      </c>
      <c r="S363" s="5">
        <v>11.7</v>
      </c>
      <c r="T363" s="5"/>
      <c r="U363" s="5"/>
      <c r="V363" s="5"/>
    </row>
    <row r="364" spans="1:22" ht="15" customHeight="1">
      <c r="A364" s="5" t="s">
        <v>835</v>
      </c>
      <c r="B364" s="5" t="s">
        <v>1254</v>
      </c>
      <c r="C364" s="14">
        <v>2201</v>
      </c>
      <c r="D364" s="5" t="s">
        <v>107</v>
      </c>
      <c r="E364" s="5" t="s">
        <v>1233</v>
      </c>
      <c r="F364" s="5"/>
      <c r="G364" s="5" t="s">
        <v>929</v>
      </c>
      <c r="H364" s="5" t="s">
        <v>205</v>
      </c>
      <c r="I364" s="5" t="s">
        <v>943</v>
      </c>
      <c r="J364" s="16">
        <v>45626</v>
      </c>
      <c r="K364" s="5" t="s">
        <v>205</v>
      </c>
      <c r="L364" s="6">
        <v>998631</v>
      </c>
      <c r="M364" s="6" t="s">
        <v>104</v>
      </c>
      <c r="N364" s="6">
        <v>1</v>
      </c>
      <c r="O364" s="21">
        <v>0.18</v>
      </c>
      <c r="P364" s="8">
        <v>130</v>
      </c>
      <c r="Q364" s="5"/>
      <c r="R364" s="5">
        <v>11.7</v>
      </c>
      <c r="S364" s="5">
        <v>11.7</v>
      </c>
      <c r="T364" s="5"/>
      <c r="U364" s="5"/>
      <c r="V364" s="5"/>
    </row>
    <row r="365" spans="1:22" ht="15" customHeight="1">
      <c r="A365" s="5" t="s">
        <v>835</v>
      </c>
      <c r="B365" s="5" t="s">
        <v>1254</v>
      </c>
      <c r="C365" s="14">
        <v>2201</v>
      </c>
      <c r="D365" s="5" t="s">
        <v>107</v>
      </c>
      <c r="E365" s="5" t="s">
        <v>1233</v>
      </c>
      <c r="F365" s="5"/>
      <c r="G365" s="5" t="s">
        <v>929</v>
      </c>
      <c r="H365" s="5" t="s">
        <v>205</v>
      </c>
      <c r="I365" s="5" t="s">
        <v>944</v>
      </c>
      <c r="J365" s="16">
        <v>45626</v>
      </c>
      <c r="K365" s="5" t="s">
        <v>205</v>
      </c>
      <c r="L365" s="6">
        <v>998631</v>
      </c>
      <c r="M365" s="6" t="s">
        <v>104</v>
      </c>
      <c r="N365" s="6">
        <v>1</v>
      </c>
      <c r="O365" s="21">
        <v>0.18</v>
      </c>
      <c r="P365" s="8">
        <v>130</v>
      </c>
      <c r="Q365" s="5"/>
      <c r="R365" s="5">
        <v>11.7</v>
      </c>
      <c r="S365" s="5">
        <v>11.7</v>
      </c>
      <c r="T365" s="5"/>
      <c r="U365" s="5"/>
      <c r="V365" s="5"/>
    </row>
    <row r="366" spans="1:22" ht="15" customHeight="1">
      <c r="A366" s="5" t="s">
        <v>835</v>
      </c>
      <c r="B366" s="5" t="s">
        <v>1254</v>
      </c>
      <c r="C366" s="14">
        <v>2201</v>
      </c>
      <c r="D366" s="5" t="s">
        <v>107</v>
      </c>
      <c r="E366" s="5" t="s">
        <v>1233</v>
      </c>
      <c r="F366" s="5"/>
      <c r="G366" s="5" t="s">
        <v>929</v>
      </c>
      <c r="H366" s="5" t="s">
        <v>205</v>
      </c>
      <c r="I366" s="5" t="s">
        <v>945</v>
      </c>
      <c r="J366" s="16">
        <v>45626</v>
      </c>
      <c r="K366" s="5" t="s">
        <v>205</v>
      </c>
      <c r="L366" s="6">
        <v>998631</v>
      </c>
      <c r="M366" s="6" t="s">
        <v>104</v>
      </c>
      <c r="N366" s="6">
        <v>1</v>
      </c>
      <c r="O366" s="21">
        <v>0.18</v>
      </c>
      <c r="P366" s="8">
        <v>130</v>
      </c>
      <c r="Q366" s="5"/>
      <c r="R366" s="5">
        <v>11.7</v>
      </c>
      <c r="S366" s="5">
        <v>11.7</v>
      </c>
      <c r="T366" s="5"/>
      <c r="U366" s="5"/>
      <c r="V366" s="5"/>
    </row>
    <row r="367" spans="1:22" ht="15" customHeight="1">
      <c r="A367" s="5" t="s">
        <v>835</v>
      </c>
      <c r="B367" s="5" t="s">
        <v>1254</v>
      </c>
      <c r="C367" s="14">
        <v>2201</v>
      </c>
      <c r="D367" s="5" t="s">
        <v>107</v>
      </c>
      <c r="E367" s="5" t="s">
        <v>1233</v>
      </c>
      <c r="F367" s="5"/>
      <c r="G367" s="5" t="s">
        <v>929</v>
      </c>
      <c r="H367" s="5" t="s">
        <v>205</v>
      </c>
      <c r="I367" s="5" t="s">
        <v>946</v>
      </c>
      <c r="J367" s="16">
        <v>45626</v>
      </c>
      <c r="K367" s="5" t="s">
        <v>205</v>
      </c>
      <c r="L367" s="6">
        <v>998631</v>
      </c>
      <c r="M367" s="6" t="s">
        <v>104</v>
      </c>
      <c r="N367" s="6">
        <v>1</v>
      </c>
      <c r="O367" s="21">
        <v>0.18</v>
      </c>
      <c r="P367" s="8">
        <v>130</v>
      </c>
      <c r="Q367" s="5"/>
      <c r="R367" s="5">
        <v>11.7</v>
      </c>
      <c r="S367" s="5">
        <v>11.7</v>
      </c>
      <c r="T367" s="5"/>
      <c r="U367" s="5"/>
      <c r="V367" s="5"/>
    </row>
    <row r="368" spans="1:22" ht="15" customHeight="1">
      <c r="A368" s="5" t="s">
        <v>835</v>
      </c>
      <c r="B368" s="5" t="s">
        <v>1254</v>
      </c>
      <c r="C368" s="14">
        <v>2201</v>
      </c>
      <c r="D368" s="5" t="s">
        <v>107</v>
      </c>
      <c r="E368" s="5" t="s">
        <v>1233</v>
      </c>
      <c r="F368" s="5"/>
      <c r="G368" s="5" t="s">
        <v>929</v>
      </c>
      <c r="H368" s="5" t="s">
        <v>205</v>
      </c>
      <c r="I368" s="5" t="s">
        <v>947</v>
      </c>
      <c r="J368" s="16">
        <v>45626</v>
      </c>
      <c r="K368" s="5" t="s">
        <v>205</v>
      </c>
      <c r="L368" s="6">
        <v>998631</v>
      </c>
      <c r="M368" s="6" t="s">
        <v>104</v>
      </c>
      <c r="N368" s="6">
        <v>1</v>
      </c>
      <c r="O368" s="21">
        <v>0.18</v>
      </c>
      <c r="P368" s="8">
        <v>130</v>
      </c>
      <c r="Q368" s="5"/>
      <c r="R368" s="5">
        <v>11.7</v>
      </c>
      <c r="S368" s="5">
        <v>11.7</v>
      </c>
      <c r="T368" s="5"/>
      <c r="U368" s="5"/>
      <c r="V368" s="5"/>
    </row>
    <row r="369" spans="1:22" ht="15" customHeight="1">
      <c r="A369" s="5" t="s">
        <v>835</v>
      </c>
      <c r="B369" s="5" t="s">
        <v>1254</v>
      </c>
      <c r="C369" s="14">
        <v>2201</v>
      </c>
      <c r="D369" s="5" t="s">
        <v>107</v>
      </c>
      <c r="E369" s="5" t="s">
        <v>1233</v>
      </c>
      <c r="F369" s="5"/>
      <c r="G369" s="5" t="s">
        <v>935</v>
      </c>
      <c r="H369" s="5" t="s">
        <v>205</v>
      </c>
      <c r="I369" s="5" t="s">
        <v>948</v>
      </c>
      <c r="J369" s="16">
        <v>45626</v>
      </c>
      <c r="K369" s="5" t="s">
        <v>205</v>
      </c>
      <c r="L369" s="6">
        <v>998631</v>
      </c>
      <c r="M369" s="6" t="s">
        <v>104</v>
      </c>
      <c r="N369" s="6">
        <v>1</v>
      </c>
      <c r="O369" s="21">
        <v>0.18</v>
      </c>
      <c r="P369" s="8">
        <v>198288</v>
      </c>
      <c r="Q369" s="5"/>
      <c r="R369" s="5">
        <v>17845.919999999998</v>
      </c>
      <c r="S369" s="5">
        <v>17845.919999999998</v>
      </c>
      <c r="T369" s="5"/>
      <c r="U369" s="5"/>
      <c r="V369" s="5"/>
    </row>
    <row r="370" spans="1:22" ht="15" customHeight="1">
      <c r="A370" s="5" t="s">
        <v>835</v>
      </c>
      <c r="B370" s="5" t="s">
        <v>1254</v>
      </c>
      <c r="C370" s="14">
        <v>2202</v>
      </c>
      <c r="D370" s="5" t="s">
        <v>108</v>
      </c>
      <c r="E370" s="5" t="s">
        <v>1233</v>
      </c>
      <c r="F370" s="5"/>
      <c r="G370" s="5" t="s">
        <v>949</v>
      </c>
      <c r="H370" s="5" t="s">
        <v>205</v>
      </c>
      <c r="I370" s="5" t="s">
        <v>950</v>
      </c>
      <c r="J370" s="16">
        <v>45626</v>
      </c>
      <c r="K370" s="5" t="s">
        <v>205</v>
      </c>
      <c r="L370" s="6">
        <v>998631</v>
      </c>
      <c r="M370" s="6" t="s">
        <v>104</v>
      </c>
      <c r="N370" s="6">
        <v>1</v>
      </c>
      <c r="O370" s="21">
        <v>0.18</v>
      </c>
      <c r="P370" s="8">
        <v>2145</v>
      </c>
      <c r="Q370" s="5"/>
      <c r="R370" s="5">
        <v>193.04999999999998</v>
      </c>
      <c r="S370" s="5">
        <v>193.04999999999998</v>
      </c>
      <c r="T370" s="5"/>
      <c r="U370" s="5"/>
      <c r="V370" s="5"/>
    </row>
    <row r="371" spans="1:22" ht="15" customHeight="1">
      <c r="A371" s="5" t="s">
        <v>835</v>
      </c>
      <c r="B371" s="5" t="s">
        <v>1254</v>
      </c>
      <c r="C371" s="14">
        <v>2202</v>
      </c>
      <c r="D371" s="5" t="s">
        <v>108</v>
      </c>
      <c r="E371" s="5" t="s">
        <v>1233</v>
      </c>
      <c r="F371" s="5"/>
      <c r="G371" s="5" t="s">
        <v>35</v>
      </c>
      <c r="H371" s="5" t="s">
        <v>205</v>
      </c>
      <c r="I371" s="5" t="s">
        <v>951</v>
      </c>
      <c r="J371" s="16">
        <v>45626</v>
      </c>
      <c r="K371" s="5" t="s">
        <v>205</v>
      </c>
      <c r="L371" s="6">
        <v>998631</v>
      </c>
      <c r="M371" s="6" t="s">
        <v>104</v>
      </c>
      <c r="N371" s="6">
        <v>1</v>
      </c>
      <c r="O371" s="21">
        <v>0.18</v>
      </c>
      <c r="P371" s="8">
        <v>215</v>
      </c>
      <c r="Q371" s="5"/>
      <c r="R371" s="5">
        <v>19.349999999999998</v>
      </c>
      <c r="S371" s="5">
        <v>19.349999999999998</v>
      </c>
      <c r="T371" s="5"/>
      <c r="U371" s="5"/>
      <c r="V371" s="5"/>
    </row>
    <row r="372" spans="1:22" ht="15" customHeight="1">
      <c r="A372" s="5" t="s">
        <v>835</v>
      </c>
      <c r="B372" s="5" t="s">
        <v>1254</v>
      </c>
      <c r="C372" s="14">
        <v>2202</v>
      </c>
      <c r="D372" s="5" t="s">
        <v>108</v>
      </c>
      <c r="E372" s="5" t="s">
        <v>1233</v>
      </c>
      <c r="F372" s="5"/>
      <c r="G372" s="5" t="s">
        <v>952</v>
      </c>
      <c r="H372" s="5" t="s">
        <v>205</v>
      </c>
      <c r="I372" s="5" t="s">
        <v>953</v>
      </c>
      <c r="J372" s="16">
        <v>45626</v>
      </c>
      <c r="K372" s="5" t="s">
        <v>205</v>
      </c>
      <c r="L372" s="6">
        <v>998631</v>
      </c>
      <c r="M372" s="6" t="s">
        <v>104</v>
      </c>
      <c r="N372" s="6">
        <v>1</v>
      </c>
      <c r="O372" s="21">
        <v>0.18</v>
      </c>
      <c r="P372" s="8">
        <v>1960</v>
      </c>
      <c r="Q372" s="5"/>
      <c r="R372" s="5">
        <v>176.4</v>
      </c>
      <c r="S372" s="5">
        <v>176.4</v>
      </c>
      <c r="T372" s="5"/>
      <c r="U372" s="5"/>
      <c r="V372" s="5"/>
    </row>
    <row r="373" spans="1:22" ht="15" customHeight="1">
      <c r="A373" s="5" t="s">
        <v>835</v>
      </c>
      <c r="B373" s="5" t="s">
        <v>1254</v>
      </c>
      <c r="C373" s="14">
        <v>2202</v>
      </c>
      <c r="D373" s="5" t="s">
        <v>108</v>
      </c>
      <c r="E373" s="5" t="s">
        <v>1233</v>
      </c>
      <c r="F373" s="5"/>
      <c r="G373" s="5" t="s">
        <v>954</v>
      </c>
      <c r="H373" s="5" t="s">
        <v>205</v>
      </c>
      <c r="I373" s="5" t="s">
        <v>955</v>
      </c>
      <c r="J373" s="16">
        <v>45626</v>
      </c>
      <c r="K373" s="5" t="s">
        <v>205</v>
      </c>
      <c r="L373" s="6">
        <v>998631</v>
      </c>
      <c r="M373" s="6" t="s">
        <v>104</v>
      </c>
      <c r="N373" s="6">
        <v>1</v>
      </c>
      <c r="O373" s="21">
        <v>0.18</v>
      </c>
      <c r="P373" s="8">
        <v>47730</v>
      </c>
      <c r="Q373" s="5"/>
      <c r="R373" s="5">
        <v>4295.7</v>
      </c>
      <c r="S373" s="5">
        <v>4295.7</v>
      </c>
      <c r="T373" s="5"/>
      <c r="U373" s="5"/>
      <c r="V373" s="5"/>
    </row>
    <row r="374" spans="1:22" ht="15" customHeight="1">
      <c r="A374" s="5" t="s">
        <v>835</v>
      </c>
      <c r="B374" s="5" t="s">
        <v>1254</v>
      </c>
      <c r="C374" s="14">
        <v>2202</v>
      </c>
      <c r="D374" s="5" t="s">
        <v>108</v>
      </c>
      <c r="E374" s="5" t="s">
        <v>1233</v>
      </c>
      <c r="F374" s="5"/>
      <c r="G374" s="5" t="s">
        <v>956</v>
      </c>
      <c r="H374" s="5" t="s">
        <v>205</v>
      </c>
      <c r="I374" s="5" t="s">
        <v>957</v>
      </c>
      <c r="J374" s="16">
        <v>45626</v>
      </c>
      <c r="K374" s="5" t="s">
        <v>205</v>
      </c>
      <c r="L374" s="6">
        <v>998631</v>
      </c>
      <c r="M374" s="6" t="s">
        <v>104</v>
      </c>
      <c r="N374" s="6">
        <v>1</v>
      </c>
      <c r="O374" s="21">
        <v>0.18</v>
      </c>
      <c r="P374" s="8">
        <v>215</v>
      </c>
      <c r="Q374" s="5"/>
      <c r="R374" s="5">
        <v>19.349999999999998</v>
      </c>
      <c r="S374" s="5">
        <v>19.349999999999998</v>
      </c>
      <c r="T374" s="5"/>
      <c r="U374" s="5"/>
      <c r="V374" s="5"/>
    </row>
    <row r="375" spans="1:22" ht="15" customHeight="1">
      <c r="A375" s="5" t="s">
        <v>835</v>
      </c>
      <c r="B375" s="5" t="s">
        <v>1254</v>
      </c>
      <c r="C375" s="14">
        <v>2202</v>
      </c>
      <c r="D375" s="5" t="s">
        <v>108</v>
      </c>
      <c r="E375" s="5" t="s">
        <v>1233</v>
      </c>
      <c r="F375" s="5"/>
      <c r="G375" s="5"/>
      <c r="H375" s="5" t="s">
        <v>205</v>
      </c>
      <c r="I375" s="5" t="s">
        <v>958</v>
      </c>
      <c r="J375" s="16">
        <v>45626</v>
      </c>
      <c r="K375" s="5" t="s">
        <v>205</v>
      </c>
      <c r="L375" s="6">
        <v>998631</v>
      </c>
      <c r="M375" s="6" t="s">
        <v>104</v>
      </c>
      <c r="N375" s="6">
        <v>1</v>
      </c>
      <c r="O375" s="21">
        <v>0.18</v>
      </c>
      <c r="P375" s="8">
        <v>215</v>
      </c>
      <c r="Q375" s="5"/>
      <c r="R375" s="5">
        <v>19.349999999999998</v>
      </c>
      <c r="S375" s="5">
        <v>19.349999999999998</v>
      </c>
      <c r="T375" s="5"/>
      <c r="U375" s="5"/>
      <c r="V375" s="5"/>
    </row>
    <row r="376" spans="1:22" ht="15" customHeight="1">
      <c r="A376" s="5" t="s">
        <v>835</v>
      </c>
      <c r="B376" s="5" t="s">
        <v>1254</v>
      </c>
      <c r="C376" s="14">
        <v>2202</v>
      </c>
      <c r="D376" s="5" t="s">
        <v>108</v>
      </c>
      <c r="E376" s="5" t="s">
        <v>1233</v>
      </c>
      <c r="F376" s="5"/>
      <c r="G376" s="5" t="s">
        <v>959</v>
      </c>
      <c r="H376" s="5" t="s">
        <v>205</v>
      </c>
      <c r="I376" s="5" t="s">
        <v>960</v>
      </c>
      <c r="J376" s="16">
        <v>45626</v>
      </c>
      <c r="K376" s="5" t="s">
        <v>205</v>
      </c>
      <c r="L376" s="6">
        <v>998631</v>
      </c>
      <c r="M376" s="6" t="s">
        <v>104</v>
      </c>
      <c r="N376" s="6">
        <v>1</v>
      </c>
      <c r="O376" s="21">
        <v>0.18</v>
      </c>
      <c r="P376" s="8">
        <v>130</v>
      </c>
      <c r="Q376" s="5"/>
      <c r="R376" s="5">
        <v>11.7</v>
      </c>
      <c r="S376" s="5">
        <v>11.7</v>
      </c>
      <c r="T376" s="5"/>
      <c r="U376" s="5"/>
      <c r="V376" s="5"/>
    </row>
    <row r="377" spans="1:22" ht="15" customHeight="1">
      <c r="A377" s="5" t="s">
        <v>835</v>
      </c>
      <c r="B377" s="5" t="s">
        <v>1254</v>
      </c>
      <c r="C377" s="14">
        <v>2202</v>
      </c>
      <c r="D377" s="5" t="s">
        <v>108</v>
      </c>
      <c r="E377" s="5" t="s">
        <v>1233</v>
      </c>
      <c r="F377" s="5"/>
      <c r="G377" s="5" t="s">
        <v>961</v>
      </c>
      <c r="H377" s="5" t="s">
        <v>205</v>
      </c>
      <c r="I377" s="5" t="s">
        <v>962</v>
      </c>
      <c r="J377" s="16">
        <v>45626</v>
      </c>
      <c r="K377" s="5" t="s">
        <v>205</v>
      </c>
      <c r="L377" s="6">
        <v>998631</v>
      </c>
      <c r="M377" s="6" t="s">
        <v>104</v>
      </c>
      <c r="N377" s="6">
        <v>1</v>
      </c>
      <c r="O377" s="21">
        <v>0.18</v>
      </c>
      <c r="P377" s="8">
        <v>130</v>
      </c>
      <c r="Q377" s="5"/>
      <c r="R377" s="5">
        <v>11.7</v>
      </c>
      <c r="S377" s="5">
        <v>11.7</v>
      </c>
      <c r="T377" s="5"/>
      <c r="U377" s="5"/>
      <c r="V377" s="5"/>
    </row>
    <row r="378" spans="1:22" ht="15" customHeight="1">
      <c r="A378" s="5" t="s">
        <v>835</v>
      </c>
      <c r="B378" s="5" t="s">
        <v>1254</v>
      </c>
      <c r="C378" s="14">
        <v>2202</v>
      </c>
      <c r="D378" s="5" t="s">
        <v>108</v>
      </c>
      <c r="E378" s="5" t="s">
        <v>1233</v>
      </c>
      <c r="F378" s="5"/>
      <c r="G378" s="5" t="s">
        <v>961</v>
      </c>
      <c r="H378" s="5" t="s">
        <v>205</v>
      </c>
      <c r="I378" s="5" t="s">
        <v>963</v>
      </c>
      <c r="J378" s="16">
        <v>45626</v>
      </c>
      <c r="K378" s="5" t="s">
        <v>205</v>
      </c>
      <c r="L378" s="6">
        <v>998631</v>
      </c>
      <c r="M378" s="6" t="s">
        <v>104</v>
      </c>
      <c r="N378" s="6">
        <v>1</v>
      </c>
      <c r="O378" s="21">
        <v>0.18</v>
      </c>
      <c r="P378" s="8">
        <v>130</v>
      </c>
      <c r="Q378" s="5"/>
      <c r="R378" s="5">
        <v>11.7</v>
      </c>
      <c r="S378" s="5">
        <v>11.7</v>
      </c>
      <c r="T378" s="5"/>
      <c r="U378" s="5"/>
      <c r="V378" s="5"/>
    </row>
    <row r="379" spans="1:22" ht="15" customHeight="1">
      <c r="A379" s="5" t="s">
        <v>835</v>
      </c>
      <c r="B379" s="5" t="s">
        <v>1254</v>
      </c>
      <c r="C379" s="14">
        <v>2202</v>
      </c>
      <c r="D379" s="5" t="s">
        <v>108</v>
      </c>
      <c r="E379" s="5" t="s">
        <v>1233</v>
      </c>
      <c r="F379" s="5"/>
      <c r="G379" s="5" t="s">
        <v>961</v>
      </c>
      <c r="H379" s="5" t="s">
        <v>205</v>
      </c>
      <c r="I379" s="5" t="s">
        <v>964</v>
      </c>
      <c r="J379" s="16">
        <v>45626</v>
      </c>
      <c r="K379" s="5" t="s">
        <v>205</v>
      </c>
      <c r="L379" s="6">
        <v>998631</v>
      </c>
      <c r="M379" s="6" t="s">
        <v>104</v>
      </c>
      <c r="N379" s="6">
        <v>1</v>
      </c>
      <c r="O379" s="21">
        <v>0.18</v>
      </c>
      <c r="P379" s="8">
        <v>130</v>
      </c>
      <c r="Q379" s="5"/>
      <c r="R379" s="5">
        <v>11.7</v>
      </c>
      <c r="S379" s="5">
        <v>11.7</v>
      </c>
      <c r="T379" s="5"/>
      <c r="U379" s="5"/>
      <c r="V379" s="5"/>
    </row>
    <row r="380" spans="1:22" ht="15" customHeight="1">
      <c r="A380" s="5" t="s">
        <v>835</v>
      </c>
      <c r="B380" s="5" t="s">
        <v>1254</v>
      </c>
      <c r="C380" s="14">
        <v>2207</v>
      </c>
      <c r="D380" s="41" t="s">
        <v>1213</v>
      </c>
      <c r="E380" s="5" t="s">
        <v>1233</v>
      </c>
      <c r="F380" s="5"/>
      <c r="G380" s="5" t="s">
        <v>965</v>
      </c>
      <c r="H380" s="5" t="s">
        <v>205</v>
      </c>
      <c r="I380" s="5" t="s">
        <v>966</v>
      </c>
      <c r="J380" s="16">
        <v>45626</v>
      </c>
      <c r="K380" s="5" t="s">
        <v>205</v>
      </c>
      <c r="L380" s="6">
        <v>998631</v>
      </c>
      <c r="M380" s="6" t="s">
        <v>104</v>
      </c>
      <c r="N380" s="6">
        <v>1</v>
      </c>
      <c r="O380" s="21">
        <v>0.18</v>
      </c>
      <c r="P380" s="8">
        <v>130</v>
      </c>
      <c r="Q380" s="5"/>
      <c r="R380" s="5">
        <v>11.7</v>
      </c>
      <c r="S380" s="5">
        <v>11.7</v>
      </c>
      <c r="T380" s="5"/>
      <c r="U380" s="5"/>
      <c r="V380" s="5"/>
    </row>
    <row r="381" spans="1:22" ht="15" customHeight="1">
      <c r="A381" s="5" t="s">
        <v>835</v>
      </c>
      <c r="B381" s="5" t="s">
        <v>1254</v>
      </c>
      <c r="C381" s="14">
        <v>2207</v>
      </c>
      <c r="D381" s="41" t="s">
        <v>1213</v>
      </c>
      <c r="E381" s="5" t="s">
        <v>1233</v>
      </c>
      <c r="F381" s="5"/>
      <c r="G381" s="5" t="s">
        <v>967</v>
      </c>
      <c r="H381" s="5" t="s">
        <v>205</v>
      </c>
      <c r="I381" s="5" t="s">
        <v>968</v>
      </c>
      <c r="J381" s="16">
        <v>45626</v>
      </c>
      <c r="K381" s="5" t="s">
        <v>205</v>
      </c>
      <c r="L381" s="6">
        <v>998631</v>
      </c>
      <c r="M381" s="6" t="s">
        <v>104</v>
      </c>
      <c r="N381" s="6">
        <v>1</v>
      </c>
      <c r="O381" s="21">
        <v>0.18</v>
      </c>
      <c r="P381" s="8">
        <v>130</v>
      </c>
      <c r="Q381" s="5"/>
      <c r="R381" s="5">
        <v>11.7</v>
      </c>
      <c r="S381" s="5">
        <v>11.7</v>
      </c>
      <c r="T381" s="5"/>
      <c r="U381" s="5"/>
      <c r="V381" s="5"/>
    </row>
    <row r="382" spans="1:22" ht="15" customHeight="1">
      <c r="A382" s="5" t="s">
        <v>835</v>
      </c>
      <c r="B382" s="5" t="s">
        <v>1254</v>
      </c>
      <c r="C382" s="14">
        <v>2207</v>
      </c>
      <c r="D382" s="41" t="s">
        <v>1213</v>
      </c>
      <c r="E382" s="5" t="s">
        <v>1233</v>
      </c>
      <c r="F382" s="5"/>
      <c r="G382" s="5" t="s">
        <v>969</v>
      </c>
      <c r="H382" s="5" t="s">
        <v>205</v>
      </c>
      <c r="I382" s="5" t="s">
        <v>970</v>
      </c>
      <c r="J382" s="16">
        <v>45626</v>
      </c>
      <c r="K382" s="5" t="s">
        <v>205</v>
      </c>
      <c r="L382" s="6">
        <v>998631</v>
      </c>
      <c r="M382" s="6" t="s">
        <v>104</v>
      </c>
      <c r="N382" s="6">
        <v>1</v>
      </c>
      <c r="O382" s="21">
        <v>0.18</v>
      </c>
      <c r="P382" s="8">
        <v>130</v>
      </c>
      <c r="Q382" s="5"/>
      <c r="R382" s="5">
        <v>11.7</v>
      </c>
      <c r="S382" s="5">
        <v>11.7</v>
      </c>
      <c r="T382" s="5"/>
      <c r="U382" s="5"/>
      <c r="V382" s="5"/>
    </row>
    <row r="383" spans="1:22" ht="15" customHeight="1">
      <c r="A383" s="5" t="s">
        <v>835</v>
      </c>
      <c r="B383" s="5" t="s">
        <v>1254</v>
      </c>
      <c r="C383" s="14">
        <v>2207</v>
      </c>
      <c r="D383" s="41" t="s">
        <v>1213</v>
      </c>
      <c r="E383" s="5" t="s">
        <v>1233</v>
      </c>
      <c r="F383" s="5"/>
      <c r="G383" s="5"/>
      <c r="H383" s="5" t="s">
        <v>205</v>
      </c>
      <c r="I383" s="5" t="s">
        <v>971</v>
      </c>
      <c r="J383" s="16">
        <v>45626</v>
      </c>
      <c r="K383" s="5" t="s">
        <v>205</v>
      </c>
      <c r="L383" s="6">
        <v>998631</v>
      </c>
      <c r="M383" s="6" t="s">
        <v>104</v>
      </c>
      <c r="N383" s="6">
        <v>1</v>
      </c>
      <c r="O383" s="21">
        <v>0.18</v>
      </c>
      <c r="P383" s="8">
        <v>130</v>
      </c>
      <c r="Q383" s="5"/>
      <c r="R383" s="5">
        <v>11.7</v>
      </c>
      <c r="S383" s="5">
        <v>11.7</v>
      </c>
      <c r="T383" s="5"/>
      <c r="U383" s="5"/>
      <c r="V383" s="5"/>
    </row>
    <row r="384" spans="1:22" ht="15" customHeight="1">
      <c r="A384" s="5" t="s">
        <v>835</v>
      </c>
      <c r="B384" s="5" t="s">
        <v>1254</v>
      </c>
      <c r="C384" s="14">
        <v>2207</v>
      </c>
      <c r="D384" s="41" t="s">
        <v>1213</v>
      </c>
      <c r="E384" s="5" t="s">
        <v>1233</v>
      </c>
      <c r="F384" s="5"/>
      <c r="G384" s="5" t="s">
        <v>972</v>
      </c>
      <c r="H384" s="5" t="s">
        <v>205</v>
      </c>
      <c r="I384" s="5" t="s">
        <v>973</v>
      </c>
      <c r="J384" s="16">
        <v>45626</v>
      </c>
      <c r="K384" s="5" t="s">
        <v>205</v>
      </c>
      <c r="L384" s="6">
        <v>998631</v>
      </c>
      <c r="M384" s="6" t="s">
        <v>104</v>
      </c>
      <c r="N384" s="6">
        <v>1</v>
      </c>
      <c r="O384" s="21">
        <v>0.18</v>
      </c>
      <c r="P384" s="8">
        <v>10</v>
      </c>
      <c r="Q384" s="5"/>
      <c r="R384" s="5">
        <v>0.89999999999999991</v>
      </c>
      <c r="S384" s="5">
        <v>0.89999999999999991</v>
      </c>
      <c r="T384" s="5"/>
      <c r="U384" s="5"/>
      <c r="V384" s="5"/>
    </row>
    <row r="385" spans="1:22" ht="15" customHeight="1">
      <c r="A385" s="5" t="s">
        <v>835</v>
      </c>
      <c r="B385" s="5" t="s">
        <v>1254</v>
      </c>
      <c r="C385" s="14">
        <v>2207</v>
      </c>
      <c r="D385" s="41" t="s">
        <v>1213</v>
      </c>
      <c r="E385" s="5" t="s">
        <v>1233</v>
      </c>
      <c r="F385" s="5"/>
      <c r="G385" s="5" t="s">
        <v>974</v>
      </c>
      <c r="H385" s="5" t="s">
        <v>205</v>
      </c>
      <c r="I385" s="5" t="s">
        <v>975</v>
      </c>
      <c r="J385" s="16">
        <v>45626</v>
      </c>
      <c r="K385" s="5" t="s">
        <v>205</v>
      </c>
      <c r="L385" s="6">
        <v>998631</v>
      </c>
      <c r="M385" s="6" t="s">
        <v>104</v>
      </c>
      <c r="N385" s="6">
        <v>1</v>
      </c>
      <c r="O385" s="21">
        <v>0.18</v>
      </c>
      <c r="P385" s="8">
        <v>130</v>
      </c>
      <c r="Q385" s="5"/>
      <c r="R385" s="5">
        <v>11.7</v>
      </c>
      <c r="S385" s="5">
        <v>11.7</v>
      </c>
      <c r="T385" s="5"/>
      <c r="U385" s="5"/>
      <c r="V385" s="5"/>
    </row>
    <row r="386" spans="1:22" ht="15" customHeight="1">
      <c r="A386" s="5" t="s">
        <v>835</v>
      </c>
      <c r="B386" s="5" t="s">
        <v>1254</v>
      </c>
      <c r="C386" s="14">
        <v>2207</v>
      </c>
      <c r="D386" s="41" t="s">
        <v>1213</v>
      </c>
      <c r="E386" s="5" t="s">
        <v>1233</v>
      </c>
      <c r="F386" s="5"/>
      <c r="G386" s="5" t="s">
        <v>974</v>
      </c>
      <c r="H386" s="5" t="s">
        <v>205</v>
      </c>
      <c r="I386" s="5" t="s">
        <v>976</v>
      </c>
      <c r="J386" s="16">
        <v>45626</v>
      </c>
      <c r="K386" s="5" t="s">
        <v>205</v>
      </c>
      <c r="L386" s="6">
        <v>998631</v>
      </c>
      <c r="M386" s="6" t="s">
        <v>104</v>
      </c>
      <c r="N386" s="6">
        <v>1</v>
      </c>
      <c r="O386" s="21">
        <v>0.18</v>
      </c>
      <c r="P386" s="8">
        <v>130</v>
      </c>
      <c r="Q386" s="5"/>
      <c r="R386" s="5">
        <v>11.7</v>
      </c>
      <c r="S386" s="5">
        <v>11.7</v>
      </c>
      <c r="T386" s="5"/>
      <c r="U386" s="5"/>
      <c r="V386" s="5"/>
    </row>
    <row r="387" spans="1:22" ht="15" customHeight="1">
      <c r="A387" s="5" t="s">
        <v>835</v>
      </c>
      <c r="B387" s="5" t="s">
        <v>1254</v>
      </c>
      <c r="C387" s="14">
        <v>2207</v>
      </c>
      <c r="D387" s="41" t="s">
        <v>1213</v>
      </c>
      <c r="E387" s="5" t="s">
        <v>1233</v>
      </c>
      <c r="F387" s="5"/>
      <c r="G387" s="5" t="s">
        <v>977</v>
      </c>
      <c r="H387" s="5" t="s">
        <v>205</v>
      </c>
      <c r="I387" s="5" t="s">
        <v>978</v>
      </c>
      <c r="J387" s="16">
        <v>45626</v>
      </c>
      <c r="K387" s="5" t="s">
        <v>205</v>
      </c>
      <c r="L387" s="6">
        <v>998631</v>
      </c>
      <c r="M387" s="6" t="s">
        <v>104</v>
      </c>
      <c r="N387" s="6">
        <v>1</v>
      </c>
      <c r="O387" s="21">
        <v>0.18</v>
      </c>
      <c r="P387" s="8">
        <v>130</v>
      </c>
      <c r="Q387" s="5"/>
      <c r="R387" s="5">
        <v>11.7</v>
      </c>
      <c r="S387" s="5">
        <v>11.7</v>
      </c>
      <c r="T387" s="5"/>
      <c r="U387" s="5"/>
      <c r="V387" s="5"/>
    </row>
    <row r="388" spans="1:22" ht="15" customHeight="1">
      <c r="A388" s="5" t="s">
        <v>835</v>
      </c>
      <c r="B388" s="5" t="s">
        <v>1254</v>
      </c>
      <c r="C388" s="14">
        <v>2207</v>
      </c>
      <c r="D388" s="41" t="s">
        <v>1213</v>
      </c>
      <c r="E388" s="5" t="s">
        <v>1233</v>
      </c>
      <c r="F388" s="5"/>
      <c r="G388" s="5" t="s">
        <v>977</v>
      </c>
      <c r="H388" s="5" t="s">
        <v>205</v>
      </c>
      <c r="I388" s="5" t="s">
        <v>979</v>
      </c>
      <c r="J388" s="16">
        <v>45626</v>
      </c>
      <c r="K388" s="5" t="s">
        <v>205</v>
      </c>
      <c r="L388" s="6">
        <v>998631</v>
      </c>
      <c r="M388" s="6" t="s">
        <v>104</v>
      </c>
      <c r="N388" s="6">
        <v>1</v>
      </c>
      <c r="O388" s="21">
        <v>0.18</v>
      </c>
      <c r="P388" s="8">
        <v>130</v>
      </c>
      <c r="Q388" s="5"/>
      <c r="R388" s="5">
        <v>11.7</v>
      </c>
      <c r="S388" s="5">
        <v>11.7</v>
      </c>
      <c r="T388" s="5"/>
      <c r="U388" s="5"/>
      <c r="V388" s="5"/>
    </row>
    <row r="389" spans="1:22" ht="15" customHeight="1">
      <c r="A389" s="5" t="s">
        <v>835</v>
      </c>
      <c r="B389" s="5" t="s">
        <v>1254</v>
      </c>
      <c r="C389" s="14">
        <v>2207</v>
      </c>
      <c r="D389" s="41" t="s">
        <v>1213</v>
      </c>
      <c r="E389" s="5" t="s">
        <v>1233</v>
      </c>
      <c r="F389" s="5"/>
      <c r="G389" s="5" t="s">
        <v>977</v>
      </c>
      <c r="H389" s="5" t="s">
        <v>205</v>
      </c>
      <c r="I389" s="5" t="s">
        <v>980</v>
      </c>
      <c r="J389" s="16">
        <v>45626</v>
      </c>
      <c r="K389" s="5" t="s">
        <v>205</v>
      </c>
      <c r="L389" s="6">
        <v>998631</v>
      </c>
      <c r="M389" s="6" t="s">
        <v>104</v>
      </c>
      <c r="N389" s="6">
        <v>1</v>
      </c>
      <c r="O389" s="21">
        <v>0.18</v>
      </c>
      <c r="P389" s="8">
        <v>130</v>
      </c>
      <c r="Q389" s="5"/>
      <c r="R389" s="5">
        <v>11.7</v>
      </c>
      <c r="S389" s="5">
        <v>11.7</v>
      </c>
      <c r="T389" s="5"/>
      <c r="U389" s="5"/>
      <c r="V389" s="5"/>
    </row>
    <row r="390" spans="1:22" ht="15" customHeight="1">
      <c r="A390" s="5" t="s">
        <v>835</v>
      </c>
      <c r="B390" s="5" t="s">
        <v>1254</v>
      </c>
      <c r="C390" s="14">
        <v>2207</v>
      </c>
      <c r="D390" s="41" t="s">
        <v>1213</v>
      </c>
      <c r="E390" s="5" t="s">
        <v>1233</v>
      </c>
      <c r="F390" s="5"/>
      <c r="G390" s="5" t="s">
        <v>981</v>
      </c>
      <c r="H390" s="5" t="s">
        <v>205</v>
      </c>
      <c r="I390" s="5" t="s">
        <v>982</v>
      </c>
      <c r="J390" s="16">
        <v>45626</v>
      </c>
      <c r="K390" s="5" t="s">
        <v>205</v>
      </c>
      <c r="L390" s="6">
        <v>998631</v>
      </c>
      <c r="M390" s="6" t="s">
        <v>104</v>
      </c>
      <c r="N390" s="6">
        <v>1</v>
      </c>
      <c r="O390" s="21">
        <v>0.18</v>
      </c>
      <c r="P390" s="8">
        <v>130</v>
      </c>
      <c r="Q390" s="5"/>
      <c r="R390" s="5">
        <v>11.7</v>
      </c>
      <c r="S390" s="5">
        <v>11.7</v>
      </c>
      <c r="T390" s="5"/>
      <c r="U390" s="5"/>
      <c r="V390" s="5"/>
    </row>
    <row r="391" spans="1:22" ht="15" customHeight="1">
      <c r="A391" s="5" t="s">
        <v>835</v>
      </c>
      <c r="B391" s="5" t="s">
        <v>1254</v>
      </c>
      <c r="C391" s="14">
        <v>2204</v>
      </c>
      <c r="D391" s="5" t="s">
        <v>1214</v>
      </c>
      <c r="E391" s="5" t="s">
        <v>1233</v>
      </c>
      <c r="F391" s="5"/>
      <c r="G391" s="5" t="s">
        <v>983</v>
      </c>
      <c r="H391" s="5" t="s">
        <v>205</v>
      </c>
      <c r="I391" s="5" t="s">
        <v>984</v>
      </c>
      <c r="J391" s="16">
        <v>45626</v>
      </c>
      <c r="K391" s="5" t="s">
        <v>205</v>
      </c>
      <c r="L391" s="6">
        <v>998631</v>
      </c>
      <c r="M391" s="6" t="s">
        <v>104</v>
      </c>
      <c r="N391" s="6">
        <v>1</v>
      </c>
      <c r="O391" s="21">
        <v>0.18</v>
      </c>
      <c r="P391" s="8">
        <v>2145</v>
      </c>
      <c r="Q391" s="5"/>
      <c r="R391" s="5">
        <v>193.04999999999998</v>
      </c>
      <c r="S391" s="5">
        <v>193.04999999999998</v>
      </c>
      <c r="T391" s="5"/>
      <c r="U391" s="5"/>
      <c r="V391" s="5"/>
    </row>
    <row r="392" spans="1:22" ht="15" customHeight="1">
      <c r="A392" s="5" t="s">
        <v>835</v>
      </c>
      <c r="B392" s="5" t="s">
        <v>1254</v>
      </c>
      <c r="C392" s="14">
        <v>2204</v>
      </c>
      <c r="D392" s="5" t="s">
        <v>1214</v>
      </c>
      <c r="E392" s="5" t="s">
        <v>1233</v>
      </c>
      <c r="F392" s="5"/>
      <c r="G392" s="5" t="s">
        <v>983</v>
      </c>
      <c r="H392" s="5" t="s">
        <v>205</v>
      </c>
      <c r="I392" s="5" t="s">
        <v>985</v>
      </c>
      <c r="J392" s="16">
        <v>45626</v>
      </c>
      <c r="K392" s="5" t="s">
        <v>205</v>
      </c>
      <c r="L392" s="6">
        <v>998631</v>
      </c>
      <c r="M392" s="6" t="s">
        <v>104</v>
      </c>
      <c r="N392" s="6">
        <v>1</v>
      </c>
      <c r="O392" s="21">
        <v>0.18</v>
      </c>
      <c r="P392" s="8">
        <v>11110</v>
      </c>
      <c r="Q392" s="5"/>
      <c r="R392" s="5">
        <v>999.9</v>
      </c>
      <c r="S392" s="5">
        <v>999.9</v>
      </c>
      <c r="T392" s="5"/>
      <c r="U392" s="5"/>
      <c r="V392" s="5"/>
    </row>
    <row r="393" spans="1:22" ht="15" customHeight="1">
      <c r="A393" s="5" t="s">
        <v>835</v>
      </c>
      <c r="B393" s="5" t="s">
        <v>1254</v>
      </c>
      <c r="C393" s="14">
        <v>2204</v>
      </c>
      <c r="D393" s="5" t="s">
        <v>1214</v>
      </c>
      <c r="E393" s="5" t="s">
        <v>1233</v>
      </c>
      <c r="F393" s="5"/>
      <c r="G393" s="5" t="s">
        <v>983</v>
      </c>
      <c r="H393" s="5" t="s">
        <v>205</v>
      </c>
      <c r="I393" s="5" t="s">
        <v>986</v>
      </c>
      <c r="J393" s="16">
        <v>45626</v>
      </c>
      <c r="K393" s="5" t="s">
        <v>205</v>
      </c>
      <c r="L393" s="6">
        <v>998631</v>
      </c>
      <c r="M393" s="6" t="s">
        <v>104</v>
      </c>
      <c r="N393" s="6">
        <v>1</v>
      </c>
      <c r="O393" s="21">
        <v>0.18</v>
      </c>
      <c r="P393" s="8">
        <v>2145</v>
      </c>
      <c r="Q393" s="5"/>
      <c r="R393" s="5">
        <v>193.04999999999998</v>
      </c>
      <c r="S393" s="5">
        <v>193.04999999999998</v>
      </c>
      <c r="T393" s="5"/>
      <c r="U393" s="5"/>
      <c r="V393" s="5"/>
    </row>
    <row r="394" spans="1:22" ht="15" customHeight="1">
      <c r="A394" s="5" t="s">
        <v>835</v>
      </c>
      <c r="B394" s="5" t="s">
        <v>1254</v>
      </c>
      <c r="C394" s="14">
        <v>2203</v>
      </c>
      <c r="D394" s="40" t="s">
        <v>106</v>
      </c>
      <c r="E394" s="5" t="s">
        <v>1233</v>
      </c>
      <c r="F394" s="5"/>
      <c r="G394" s="5" t="s">
        <v>987</v>
      </c>
      <c r="H394" s="5" t="s">
        <v>205</v>
      </c>
      <c r="I394" s="5" t="s">
        <v>988</v>
      </c>
      <c r="J394" s="16">
        <v>45626</v>
      </c>
      <c r="K394" s="5" t="s">
        <v>205</v>
      </c>
      <c r="L394" s="6">
        <v>998631</v>
      </c>
      <c r="M394" s="6" t="s">
        <v>104</v>
      </c>
      <c r="N394" s="6">
        <v>1</v>
      </c>
      <c r="O394" s="21">
        <v>0.18</v>
      </c>
      <c r="P394" s="8">
        <v>215</v>
      </c>
      <c r="Q394" s="5"/>
      <c r="R394" s="5">
        <v>19.349999999999998</v>
      </c>
      <c r="S394" s="5">
        <v>19.349999999999998</v>
      </c>
      <c r="T394" s="5"/>
      <c r="U394" s="5"/>
      <c r="V394" s="5"/>
    </row>
    <row r="395" spans="1:22" ht="15" customHeight="1">
      <c r="A395" s="5" t="s">
        <v>835</v>
      </c>
      <c r="B395" s="5" t="s">
        <v>1254</v>
      </c>
      <c r="C395" s="14">
        <v>2203</v>
      </c>
      <c r="D395" s="40" t="s">
        <v>106</v>
      </c>
      <c r="E395" s="5" t="s">
        <v>1233</v>
      </c>
      <c r="F395" s="5"/>
      <c r="G395" s="5" t="s">
        <v>987</v>
      </c>
      <c r="H395" s="5" t="s">
        <v>205</v>
      </c>
      <c r="I395" s="5" t="s">
        <v>989</v>
      </c>
      <c r="J395" s="16">
        <v>45626</v>
      </c>
      <c r="K395" s="5" t="s">
        <v>205</v>
      </c>
      <c r="L395" s="6">
        <v>998631</v>
      </c>
      <c r="M395" s="6" t="s">
        <v>104</v>
      </c>
      <c r="N395" s="6">
        <v>1</v>
      </c>
      <c r="O395" s="21">
        <v>0.18</v>
      </c>
      <c r="P395" s="8">
        <v>215</v>
      </c>
      <c r="Q395" s="5"/>
      <c r="R395" s="5">
        <v>19.349999999999998</v>
      </c>
      <c r="S395" s="5">
        <v>19.349999999999998</v>
      </c>
      <c r="T395" s="5"/>
      <c r="U395" s="5"/>
      <c r="V395" s="5"/>
    </row>
    <row r="396" spans="1:22" ht="15" customHeight="1">
      <c r="A396" s="5" t="s">
        <v>835</v>
      </c>
      <c r="B396" s="5" t="s">
        <v>1254</v>
      </c>
      <c r="C396" s="14">
        <v>2203</v>
      </c>
      <c r="D396" s="40" t="s">
        <v>106</v>
      </c>
      <c r="E396" s="5" t="s">
        <v>1233</v>
      </c>
      <c r="F396" s="5"/>
      <c r="G396" s="5" t="s">
        <v>990</v>
      </c>
      <c r="H396" s="5" t="s">
        <v>205</v>
      </c>
      <c r="I396" s="5" t="s">
        <v>991</v>
      </c>
      <c r="J396" s="16">
        <v>45626</v>
      </c>
      <c r="K396" s="5" t="s">
        <v>205</v>
      </c>
      <c r="L396" s="6">
        <v>998631</v>
      </c>
      <c r="M396" s="6" t="s">
        <v>104</v>
      </c>
      <c r="N396" s="6">
        <v>1</v>
      </c>
      <c r="O396" s="21">
        <v>0.18</v>
      </c>
      <c r="P396" s="8">
        <v>10</v>
      </c>
      <c r="Q396" s="5"/>
      <c r="R396" s="5">
        <v>0.89999999999999991</v>
      </c>
      <c r="S396" s="5">
        <v>0.89999999999999991</v>
      </c>
      <c r="T396" s="5"/>
      <c r="U396" s="5"/>
      <c r="V396" s="5"/>
    </row>
    <row r="397" spans="1:22" ht="15" customHeight="1">
      <c r="A397" s="5" t="s">
        <v>835</v>
      </c>
      <c r="B397" s="5" t="s">
        <v>1254</v>
      </c>
      <c r="C397" s="14">
        <v>2203</v>
      </c>
      <c r="D397" s="40" t="s">
        <v>106</v>
      </c>
      <c r="E397" s="5" t="s">
        <v>1233</v>
      </c>
      <c r="F397" s="5"/>
      <c r="G397" s="5" t="s">
        <v>992</v>
      </c>
      <c r="H397" s="5" t="s">
        <v>205</v>
      </c>
      <c r="I397" s="5" t="s">
        <v>993</v>
      </c>
      <c r="J397" s="16">
        <v>45626</v>
      </c>
      <c r="K397" s="5" t="s">
        <v>205</v>
      </c>
      <c r="L397" s="6">
        <v>998631</v>
      </c>
      <c r="M397" s="6" t="s">
        <v>104</v>
      </c>
      <c r="N397" s="6">
        <v>1</v>
      </c>
      <c r="O397" s="21">
        <v>0.18</v>
      </c>
      <c r="P397" s="8">
        <v>10</v>
      </c>
      <c r="Q397" s="5"/>
      <c r="R397" s="5">
        <v>0.89999999999999991</v>
      </c>
      <c r="S397" s="5">
        <v>0.89999999999999991</v>
      </c>
      <c r="T397" s="5"/>
      <c r="U397" s="5"/>
      <c r="V397" s="5"/>
    </row>
    <row r="398" spans="1:22" ht="15" customHeight="1">
      <c r="A398" s="5" t="s">
        <v>835</v>
      </c>
      <c r="B398" s="5" t="s">
        <v>1254</v>
      </c>
      <c r="C398" s="14">
        <v>2203</v>
      </c>
      <c r="D398" s="40" t="s">
        <v>106</v>
      </c>
      <c r="E398" s="5" t="s">
        <v>1233</v>
      </c>
      <c r="F398" s="5"/>
      <c r="G398" s="5" t="s">
        <v>994</v>
      </c>
      <c r="H398" s="5" t="s">
        <v>205</v>
      </c>
      <c r="I398" s="5" t="s">
        <v>995</v>
      </c>
      <c r="J398" s="16">
        <v>45626</v>
      </c>
      <c r="K398" s="5" t="s">
        <v>205</v>
      </c>
      <c r="L398" s="6">
        <v>998631</v>
      </c>
      <c r="M398" s="6" t="s">
        <v>104</v>
      </c>
      <c r="N398" s="6">
        <v>1</v>
      </c>
      <c r="O398" s="21">
        <v>0.18</v>
      </c>
      <c r="P398" s="8">
        <v>130</v>
      </c>
      <c r="Q398" s="5"/>
      <c r="R398" s="5">
        <v>11.7</v>
      </c>
      <c r="S398" s="5">
        <v>11.7</v>
      </c>
      <c r="T398" s="5"/>
      <c r="U398" s="5"/>
      <c r="V398" s="5"/>
    </row>
    <row r="399" spans="1:22" ht="15" customHeight="1">
      <c r="A399" s="5" t="s">
        <v>835</v>
      </c>
      <c r="B399" s="5" t="s">
        <v>1254</v>
      </c>
      <c r="C399" s="14">
        <v>2203</v>
      </c>
      <c r="D399" s="40" t="s">
        <v>106</v>
      </c>
      <c r="E399" s="5" t="s">
        <v>1233</v>
      </c>
      <c r="F399" s="5"/>
      <c r="G399" s="5"/>
      <c r="H399" s="5" t="s">
        <v>205</v>
      </c>
      <c r="I399" s="5" t="s">
        <v>996</v>
      </c>
      <c r="J399" s="16">
        <v>45626</v>
      </c>
      <c r="K399" s="5" t="s">
        <v>205</v>
      </c>
      <c r="L399" s="6">
        <v>998631</v>
      </c>
      <c r="M399" s="6" t="s">
        <v>104</v>
      </c>
      <c r="N399" s="6">
        <v>1</v>
      </c>
      <c r="O399" s="21">
        <v>0.18</v>
      </c>
      <c r="P399" s="8">
        <v>10</v>
      </c>
      <c r="Q399" s="5"/>
      <c r="R399" s="5">
        <v>0.89999999999999991</v>
      </c>
      <c r="S399" s="5">
        <v>0.89999999999999991</v>
      </c>
      <c r="T399" s="5"/>
      <c r="U399" s="5"/>
      <c r="V399" s="5"/>
    </row>
    <row r="400" spans="1:22" ht="15" customHeight="1">
      <c r="A400" s="5" t="s">
        <v>835</v>
      </c>
      <c r="B400" s="5" t="s">
        <v>1254</v>
      </c>
      <c r="C400" s="14">
        <v>2208</v>
      </c>
      <c r="D400" s="40" t="s">
        <v>142</v>
      </c>
      <c r="E400" s="5" t="s">
        <v>1233</v>
      </c>
      <c r="F400" s="5"/>
      <c r="G400" s="5" t="s">
        <v>997</v>
      </c>
      <c r="H400" s="5" t="s">
        <v>205</v>
      </c>
      <c r="I400" s="5" t="s">
        <v>998</v>
      </c>
      <c r="J400" s="16">
        <v>45626</v>
      </c>
      <c r="K400" s="5" t="s">
        <v>205</v>
      </c>
      <c r="L400" s="6">
        <v>998631</v>
      </c>
      <c r="M400" s="6" t="s">
        <v>104</v>
      </c>
      <c r="N400" s="6">
        <v>1</v>
      </c>
      <c r="O400" s="21">
        <v>0.18</v>
      </c>
      <c r="P400" s="8">
        <v>215</v>
      </c>
      <c r="Q400" s="5"/>
      <c r="R400" s="5">
        <v>19.349999999999998</v>
      </c>
      <c r="S400" s="5">
        <v>19.349999999999998</v>
      </c>
      <c r="T400" s="5"/>
      <c r="U400" s="5"/>
      <c r="V400" s="5"/>
    </row>
    <row r="401" spans="1:22" ht="15" customHeight="1">
      <c r="A401" s="5" t="s">
        <v>835</v>
      </c>
      <c r="B401" s="5" t="s">
        <v>1254</v>
      </c>
      <c r="C401" s="14">
        <v>2208</v>
      </c>
      <c r="D401" s="40" t="s">
        <v>142</v>
      </c>
      <c r="E401" s="5" t="s">
        <v>1233</v>
      </c>
      <c r="F401" s="5"/>
      <c r="G401" s="5" t="s">
        <v>997</v>
      </c>
      <c r="H401" s="5" t="s">
        <v>205</v>
      </c>
      <c r="I401" s="5" t="s">
        <v>999</v>
      </c>
      <c r="J401" s="16">
        <v>45626</v>
      </c>
      <c r="K401" s="5" t="s">
        <v>205</v>
      </c>
      <c r="L401" s="6">
        <v>998631</v>
      </c>
      <c r="M401" s="6" t="s">
        <v>104</v>
      </c>
      <c r="N401" s="6">
        <v>1</v>
      </c>
      <c r="O401" s="21">
        <v>0.18</v>
      </c>
      <c r="P401" s="8">
        <v>215</v>
      </c>
      <c r="Q401" s="5"/>
      <c r="R401" s="5">
        <v>19.349999999999998</v>
      </c>
      <c r="S401" s="5">
        <v>19.349999999999998</v>
      </c>
      <c r="T401" s="5"/>
      <c r="U401" s="5"/>
      <c r="V401" s="5"/>
    </row>
    <row r="402" spans="1:22" ht="15" customHeight="1">
      <c r="A402" s="5" t="s">
        <v>835</v>
      </c>
      <c r="B402" s="5" t="s">
        <v>1254</v>
      </c>
      <c r="C402" s="14">
        <v>2208</v>
      </c>
      <c r="D402" s="40" t="s">
        <v>142</v>
      </c>
      <c r="E402" s="5" t="s">
        <v>1233</v>
      </c>
      <c r="F402" s="5"/>
      <c r="G402" s="5" t="s">
        <v>1000</v>
      </c>
      <c r="H402" s="5" t="s">
        <v>205</v>
      </c>
      <c r="I402" s="5" t="s">
        <v>1001</v>
      </c>
      <c r="J402" s="16">
        <v>45626</v>
      </c>
      <c r="K402" s="5" t="s">
        <v>205</v>
      </c>
      <c r="L402" s="6">
        <v>998631</v>
      </c>
      <c r="M402" s="6" t="s">
        <v>104</v>
      </c>
      <c r="N402" s="6">
        <v>1</v>
      </c>
      <c r="O402" s="21">
        <v>0.18</v>
      </c>
      <c r="P402" s="8">
        <v>130</v>
      </c>
      <c r="Q402" s="5"/>
      <c r="R402" s="5">
        <v>11.7</v>
      </c>
      <c r="S402" s="5">
        <v>11.7</v>
      </c>
      <c r="T402" s="5"/>
      <c r="U402" s="5"/>
      <c r="V402" s="5"/>
    </row>
    <row r="403" spans="1:22" ht="15" customHeight="1">
      <c r="A403" s="5" t="s">
        <v>835</v>
      </c>
      <c r="B403" s="5" t="s">
        <v>1254</v>
      </c>
      <c r="C403" s="14">
        <v>2209</v>
      </c>
      <c r="D403" s="40" t="s">
        <v>143</v>
      </c>
      <c r="E403" s="5" t="s">
        <v>1233</v>
      </c>
      <c r="F403" s="5"/>
      <c r="G403" s="5" t="s">
        <v>1002</v>
      </c>
      <c r="H403" s="5" t="s">
        <v>205</v>
      </c>
      <c r="I403" s="5" t="s">
        <v>1003</v>
      </c>
      <c r="J403" s="16">
        <v>45626</v>
      </c>
      <c r="K403" s="5" t="s">
        <v>205</v>
      </c>
      <c r="L403" s="6">
        <v>998631</v>
      </c>
      <c r="M403" s="6" t="s">
        <v>104</v>
      </c>
      <c r="N403" s="6">
        <v>1</v>
      </c>
      <c r="O403" s="21">
        <v>0.18</v>
      </c>
      <c r="P403" s="8">
        <v>215</v>
      </c>
      <c r="Q403" s="5"/>
      <c r="R403" s="5">
        <v>19.349999999999998</v>
      </c>
      <c r="S403" s="5">
        <v>19.349999999999998</v>
      </c>
      <c r="T403" s="5"/>
      <c r="U403" s="5"/>
      <c r="V403" s="5"/>
    </row>
    <row r="404" spans="1:22" ht="15" customHeight="1">
      <c r="A404" s="5" t="s">
        <v>835</v>
      </c>
      <c r="B404" s="5" t="s">
        <v>1254</v>
      </c>
      <c r="C404" s="14">
        <v>2209</v>
      </c>
      <c r="D404" s="40" t="s">
        <v>143</v>
      </c>
      <c r="E404" s="5" t="s">
        <v>1233</v>
      </c>
      <c r="F404" s="5"/>
      <c r="G404" s="5" t="s">
        <v>1002</v>
      </c>
      <c r="H404" s="5" t="s">
        <v>205</v>
      </c>
      <c r="I404" s="5" t="s">
        <v>1004</v>
      </c>
      <c r="J404" s="16">
        <v>45626</v>
      </c>
      <c r="K404" s="5" t="s">
        <v>205</v>
      </c>
      <c r="L404" s="6">
        <v>998631</v>
      </c>
      <c r="M404" s="6" t="s">
        <v>104</v>
      </c>
      <c r="N404" s="6">
        <v>1</v>
      </c>
      <c r="O404" s="21">
        <v>0.18</v>
      </c>
      <c r="P404" s="8">
        <v>215</v>
      </c>
      <c r="Q404" s="5"/>
      <c r="R404" s="5">
        <v>19.349999999999998</v>
      </c>
      <c r="S404" s="5">
        <v>19.349999999999998</v>
      </c>
      <c r="T404" s="5"/>
      <c r="U404" s="5"/>
      <c r="V404" s="5"/>
    </row>
    <row r="405" spans="1:22" ht="15" customHeight="1">
      <c r="A405" s="5" t="s">
        <v>835</v>
      </c>
      <c r="B405" s="5" t="s">
        <v>1254</v>
      </c>
      <c r="C405" s="14">
        <v>2209</v>
      </c>
      <c r="D405" s="40" t="s">
        <v>143</v>
      </c>
      <c r="E405" s="5" t="s">
        <v>1233</v>
      </c>
      <c r="F405" s="5"/>
      <c r="G405" s="5" t="s">
        <v>1002</v>
      </c>
      <c r="H405" s="5" t="s">
        <v>205</v>
      </c>
      <c r="I405" s="5" t="s">
        <v>1005</v>
      </c>
      <c r="J405" s="16">
        <v>45626</v>
      </c>
      <c r="K405" s="5" t="s">
        <v>205</v>
      </c>
      <c r="L405" s="6">
        <v>998631</v>
      </c>
      <c r="M405" s="6" t="s">
        <v>104</v>
      </c>
      <c r="N405" s="6">
        <v>1</v>
      </c>
      <c r="O405" s="21">
        <v>0.18</v>
      </c>
      <c r="P405" s="8">
        <v>215</v>
      </c>
      <c r="Q405" s="5"/>
      <c r="R405" s="5">
        <v>19.349999999999998</v>
      </c>
      <c r="S405" s="5">
        <v>19.349999999999998</v>
      </c>
      <c r="T405" s="5"/>
      <c r="U405" s="5"/>
      <c r="V405" s="5"/>
    </row>
    <row r="406" spans="1:22" ht="15" customHeight="1">
      <c r="A406" s="5" t="s">
        <v>835</v>
      </c>
      <c r="B406" s="5" t="s">
        <v>1254</v>
      </c>
      <c r="C406" s="14">
        <v>2209</v>
      </c>
      <c r="D406" s="40" t="s">
        <v>143</v>
      </c>
      <c r="E406" s="5" t="s">
        <v>1233</v>
      </c>
      <c r="F406" s="5"/>
      <c r="G406" s="5" t="s">
        <v>1002</v>
      </c>
      <c r="H406" s="5" t="s">
        <v>205</v>
      </c>
      <c r="I406" s="5" t="s">
        <v>1006</v>
      </c>
      <c r="J406" s="16">
        <v>45626</v>
      </c>
      <c r="K406" s="5" t="s">
        <v>205</v>
      </c>
      <c r="L406" s="6">
        <v>998631</v>
      </c>
      <c r="M406" s="6" t="s">
        <v>104</v>
      </c>
      <c r="N406" s="6">
        <v>1</v>
      </c>
      <c r="O406" s="21">
        <v>0.18</v>
      </c>
      <c r="P406" s="8">
        <v>215</v>
      </c>
      <c r="Q406" s="5"/>
      <c r="R406" s="5">
        <v>19.349999999999998</v>
      </c>
      <c r="S406" s="5">
        <v>19.349999999999998</v>
      </c>
      <c r="T406" s="5"/>
      <c r="U406" s="5"/>
      <c r="V406" s="5"/>
    </row>
    <row r="407" spans="1:22" ht="15" customHeight="1">
      <c r="A407" s="5" t="s">
        <v>835</v>
      </c>
      <c r="B407" s="5" t="s">
        <v>1254</v>
      </c>
      <c r="C407" s="14">
        <v>2209</v>
      </c>
      <c r="D407" s="40" t="s">
        <v>143</v>
      </c>
      <c r="E407" s="5" t="s">
        <v>1233</v>
      </c>
      <c r="F407" s="5"/>
      <c r="G407" s="5" t="s">
        <v>1002</v>
      </c>
      <c r="H407" s="5" t="s">
        <v>205</v>
      </c>
      <c r="I407" s="5" t="s">
        <v>1007</v>
      </c>
      <c r="J407" s="16">
        <v>45626</v>
      </c>
      <c r="K407" s="5" t="s">
        <v>205</v>
      </c>
      <c r="L407" s="6">
        <v>998631</v>
      </c>
      <c r="M407" s="6" t="s">
        <v>104</v>
      </c>
      <c r="N407" s="6">
        <v>1</v>
      </c>
      <c r="O407" s="21">
        <v>0.18</v>
      </c>
      <c r="P407" s="8">
        <v>215</v>
      </c>
      <c r="Q407" s="5"/>
      <c r="R407" s="5">
        <v>19.349999999999998</v>
      </c>
      <c r="S407" s="5">
        <v>19.349999999999998</v>
      </c>
      <c r="T407" s="5"/>
      <c r="U407" s="5"/>
      <c r="V407" s="5"/>
    </row>
    <row r="408" spans="1:22" ht="15" customHeight="1">
      <c r="A408" s="5" t="s">
        <v>835</v>
      </c>
      <c r="B408" s="5" t="s">
        <v>1254</v>
      </c>
      <c r="C408" s="14">
        <v>2209</v>
      </c>
      <c r="D408" s="40" t="s">
        <v>143</v>
      </c>
      <c r="E408" s="5" t="s">
        <v>1233</v>
      </c>
      <c r="F408" s="5"/>
      <c r="G408" s="5" t="s">
        <v>1002</v>
      </c>
      <c r="H408" s="5" t="s">
        <v>205</v>
      </c>
      <c r="I408" s="5" t="s">
        <v>1008</v>
      </c>
      <c r="J408" s="16">
        <v>45626</v>
      </c>
      <c r="K408" s="5" t="s">
        <v>205</v>
      </c>
      <c r="L408" s="6">
        <v>998631</v>
      </c>
      <c r="M408" s="6" t="s">
        <v>104</v>
      </c>
      <c r="N408" s="6">
        <v>1</v>
      </c>
      <c r="O408" s="21">
        <v>0.18</v>
      </c>
      <c r="P408" s="8">
        <v>215</v>
      </c>
      <c r="Q408" s="5"/>
      <c r="R408" s="5">
        <v>19.349999999999998</v>
      </c>
      <c r="S408" s="5">
        <v>19.349999999999998</v>
      </c>
      <c r="T408" s="5"/>
      <c r="U408" s="5"/>
      <c r="V408" s="5"/>
    </row>
    <row r="409" spans="1:22" ht="15" customHeight="1">
      <c r="A409" s="5" t="s">
        <v>835</v>
      </c>
      <c r="B409" s="5" t="s">
        <v>1254</v>
      </c>
      <c r="C409" s="14">
        <v>2209</v>
      </c>
      <c r="D409" s="40" t="s">
        <v>143</v>
      </c>
      <c r="E409" s="5" t="s">
        <v>1233</v>
      </c>
      <c r="F409" s="5"/>
      <c r="G409" s="5" t="s">
        <v>1002</v>
      </c>
      <c r="H409" s="5" t="s">
        <v>205</v>
      </c>
      <c r="I409" s="5" t="s">
        <v>1009</v>
      </c>
      <c r="J409" s="16">
        <v>45626</v>
      </c>
      <c r="K409" s="5" t="s">
        <v>205</v>
      </c>
      <c r="L409" s="6">
        <v>998631</v>
      </c>
      <c r="M409" s="6" t="s">
        <v>104</v>
      </c>
      <c r="N409" s="6">
        <v>1</v>
      </c>
      <c r="O409" s="21">
        <v>0.18</v>
      </c>
      <c r="P409" s="8">
        <v>215</v>
      </c>
      <c r="Q409" s="5"/>
      <c r="R409" s="5">
        <v>19.349999999999998</v>
      </c>
      <c r="S409" s="5">
        <v>19.349999999999998</v>
      </c>
      <c r="T409" s="5"/>
      <c r="U409" s="5"/>
      <c r="V409" s="5"/>
    </row>
    <row r="410" spans="1:22" ht="15" customHeight="1">
      <c r="A410" s="5" t="s">
        <v>835</v>
      </c>
      <c r="B410" s="5" t="s">
        <v>1254</v>
      </c>
      <c r="C410" s="14">
        <v>2209</v>
      </c>
      <c r="D410" s="40" t="s">
        <v>143</v>
      </c>
      <c r="E410" s="5" t="s">
        <v>1233</v>
      </c>
      <c r="F410" s="5"/>
      <c r="G410" s="5" t="s">
        <v>1002</v>
      </c>
      <c r="H410" s="5" t="s">
        <v>205</v>
      </c>
      <c r="I410" s="5" t="s">
        <v>1010</v>
      </c>
      <c r="J410" s="16">
        <v>45626</v>
      </c>
      <c r="K410" s="5" t="s">
        <v>205</v>
      </c>
      <c r="L410" s="6">
        <v>998631</v>
      </c>
      <c r="M410" s="6" t="s">
        <v>104</v>
      </c>
      <c r="N410" s="6">
        <v>1</v>
      </c>
      <c r="O410" s="21">
        <v>0.18</v>
      </c>
      <c r="P410" s="8">
        <v>215</v>
      </c>
      <c r="Q410" s="5"/>
      <c r="R410" s="5">
        <v>19.349999999999998</v>
      </c>
      <c r="S410" s="5">
        <v>19.349999999999998</v>
      </c>
      <c r="T410" s="5"/>
      <c r="U410" s="5"/>
      <c r="V410" s="5"/>
    </row>
    <row r="411" spans="1:22" ht="15" customHeight="1">
      <c r="A411" s="5" t="s">
        <v>835</v>
      </c>
      <c r="B411" s="5" t="s">
        <v>1254</v>
      </c>
      <c r="C411" s="14">
        <v>2209</v>
      </c>
      <c r="D411" s="40" t="s">
        <v>143</v>
      </c>
      <c r="E411" s="5" t="s">
        <v>1233</v>
      </c>
      <c r="F411" s="5"/>
      <c r="G411" s="5" t="s">
        <v>1002</v>
      </c>
      <c r="H411" s="5" t="s">
        <v>205</v>
      </c>
      <c r="I411" s="5" t="s">
        <v>1011</v>
      </c>
      <c r="J411" s="16">
        <v>45626</v>
      </c>
      <c r="K411" s="5" t="s">
        <v>205</v>
      </c>
      <c r="L411" s="6">
        <v>998631</v>
      </c>
      <c r="M411" s="6" t="s">
        <v>104</v>
      </c>
      <c r="N411" s="6">
        <v>1</v>
      </c>
      <c r="O411" s="21">
        <v>0.18</v>
      </c>
      <c r="P411" s="8">
        <v>215</v>
      </c>
      <c r="Q411" s="5"/>
      <c r="R411" s="5">
        <v>19.349999999999998</v>
      </c>
      <c r="S411" s="5">
        <v>19.349999999999998</v>
      </c>
      <c r="T411" s="5"/>
      <c r="U411" s="5"/>
      <c r="V411" s="5"/>
    </row>
    <row r="412" spans="1:22" ht="15" customHeight="1">
      <c r="A412" s="5" t="s">
        <v>835</v>
      </c>
      <c r="B412" s="5" t="s">
        <v>1254</v>
      </c>
      <c r="C412" s="14">
        <v>2209</v>
      </c>
      <c r="D412" s="40" t="s">
        <v>143</v>
      </c>
      <c r="E412" s="5" t="s">
        <v>1233</v>
      </c>
      <c r="F412" s="5"/>
      <c r="G412" s="5" t="s">
        <v>1012</v>
      </c>
      <c r="H412" s="5" t="s">
        <v>205</v>
      </c>
      <c r="I412" s="5" t="s">
        <v>1013</v>
      </c>
      <c r="J412" s="16">
        <v>45626</v>
      </c>
      <c r="K412" s="5" t="s">
        <v>205</v>
      </c>
      <c r="L412" s="6">
        <v>998631</v>
      </c>
      <c r="M412" s="6" t="s">
        <v>104</v>
      </c>
      <c r="N412" s="6">
        <v>1</v>
      </c>
      <c r="O412" s="21">
        <v>0.18</v>
      </c>
      <c r="P412" s="8">
        <v>160</v>
      </c>
      <c r="Q412" s="5"/>
      <c r="R412" s="5">
        <v>14.399999999999999</v>
      </c>
      <c r="S412" s="5">
        <v>14.399999999999999</v>
      </c>
      <c r="T412" s="5"/>
      <c r="U412" s="5"/>
      <c r="V412" s="5"/>
    </row>
    <row r="413" spans="1:22" ht="15" customHeight="1">
      <c r="A413" s="5" t="s">
        <v>835</v>
      </c>
      <c r="B413" s="5" t="s">
        <v>1254</v>
      </c>
      <c r="C413" s="14">
        <v>2209</v>
      </c>
      <c r="D413" s="40" t="s">
        <v>143</v>
      </c>
      <c r="E413" s="5" t="s">
        <v>1233</v>
      </c>
      <c r="F413" s="5"/>
      <c r="G413" s="5" t="s">
        <v>1014</v>
      </c>
      <c r="H413" s="5" t="s">
        <v>205</v>
      </c>
      <c r="I413" s="5" t="s">
        <v>1015</v>
      </c>
      <c r="J413" s="16">
        <v>45626</v>
      </c>
      <c r="K413" s="5" t="s">
        <v>205</v>
      </c>
      <c r="L413" s="6">
        <v>998631</v>
      </c>
      <c r="M413" s="6" t="s">
        <v>104</v>
      </c>
      <c r="N413" s="6">
        <v>1</v>
      </c>
      <c r="O413" s="21">
        <v>0.18</v>
      </c>
      <c r="P413" s="8">
        <v>215</v>
      </c>
      <c r="Q413" s="5"/>
      <c r="R413" s="5">
        <v>19.349999999999998</v>
      </c>
      <c r="S413" s="5">
        <v>19.349999999999998</v>
      </c>
      <c r="T413" s="5"/>
      <c r="U413" s="5"/>
      <c r="V413" s="5"/>
    </row>
    <row r="414" spans="1:22" ht="15" customHeight="1">
      <c r="A414" s="5" t="s">
        <v>835</v>
      </c>
      <c r="B414" s="5" t="s">
        <v>1254</v>
      </c>
      <c r="C414" s="14">
        <v>2209</v>
      </c>
      <c r="D414" s="40" t="s">
        <v>143</v>
      </c>
      <c r="E414" s="5" t="s">
        <v>1233</v>
      </c>
      <c r="F414" s="5"/>
      <c r="G414" s="5" t="s">
        <v>1016</v>
      </c>
      <c r="H414" s="5" t="s">
        <v>205</v>
      </c>
      <c r="I414" s="5" t="s">
        <v>1017</v>
      </c>
      <c r="J414" s="16">
        <v>45626</v>
      </c>
      <c r="K414" s="5" t="s">
        <v>205</v>
      </c>
      <c r="L414" s="6">
        <v>998631</v>
      </c>
      <c r="M414" s="6" t="s">
        <v>104</v>
      </c>
      <c r="N414" s="6">
        <v>1</v>
      </c>
      <c r="O414" s="21">
        <v>0.18</v>
      </c>
      <c r="P414" s="8">
        <v>28254</v>
      </c>
      <c r="Q414" s="5"/>
      <c r="R414" s="5">
        <v>2542.86</v>
      </c>
      <c r="S414" s="5">
        <v>2542.86</v>
      </c>
      <c r="T414" s="5"/>
      <c r="U414" s="5"/>
      <c r="V414" s="5"/>
    </row>
    <row r="415" spans="1:22" ht="15" customHeight="1">
      <c r="A415" s="5" t="s">
        <v>835</v>
      </c>
      <c r="B415" s="5" t="s">
        <v>1254</v>
      </c>
      <c r="C415" s="14">
        <v>2209</v>
      </c>
      <c r="D415" s="40" t="s">
        <v>143</v>
      </c>
      <c r="E415" s="5" t="s">
        <v>1233</v>
      </c>
      <c r="F415" s="5"/>
      <c r="G415" s="5" t="s">
        <v>997</v>
      </c>
      <c r="H415" s="5" t="s">
        <v>205</v>
      </c>
      <c r="I415" s="5" t="s">
        <v>1018</v>
      </c>
      <c r="J415" s="16">
        <v>45626</v>
      </c>
      <c r="K415" s="5" t="s">
        <v>205</v>
      </c>
      <c r="L415" s="6">
        <v>998631</v>
      </c>
      <c r="M415" s="6" t="s">
        <v>104</v>
      </c>
      <c r="N415" s="6">
        <v>1</v>
      </c>
      <c r="O415" s="21">
        <v>0.18</v>
      </c>
      <c r="P415" s="8">
        <v>215</v>
      </c>
      <c r="Q415" s="5"/>
      <c r="R415" s="5">
        <v>19.349999999999998</v>
      </c>
      <c r="S415" s="5">
        <v>19.349999999999998</v>
      </c>
      <c r="T415" s="5"/>
      <c r="U415" s="5"/>
      <c r="V415" s="5"/>
    </row>
    <row r="416" spans="1:22" ht="15" customHeight="1">
      <c r="A416" s="5" t="s">
        <v>835</v>
      </c>
      <c r="B416" s="5" t="s">
        <v>1254</v>
      </c>
      <c r="C416" s="14">
        <v>2209</v>
      </c>
      <c r="D416" s="40" t="s">
        <v>143</v>
      </c>
      <c r="E416" s="5" t="s">
        <v>1233</v>
      </c>
      <c r="F416" s="5"/>
      <c r="G416" s="5" t="s">
        <v>997</v>
      </c>
      <c r="H416" s="5" t="s">
        <v>205</v>
      </c>
      <c r="I416" s="5" t="s">
        <v>1019</v>
      </c>
      <c r="J416" s="16">
        <v>45626</v>
      </c>
      <c r="K416" s="5" t="s">
        <v>205</v>
      </c>
      <c r="L416" s="6">
        <v>998631</v>
      </c>
      <c r="M416" s="6" t="s">
        <v>104</v>
      </c>
      <c r="N416" s="6">
        <v>1</v>
      </c>
      <c r="O416" s="21">
        <v>0.18</v>
      </c>
      <c r="P416" s="8">
        <v>215</v>
      </c>
      <c r="Q416" s="5"/>
      <c r="R416" s="5">
        <v>19.349999999999998</v>
      </c>
      <c r="S416" s="5">
        <v>19.349999999999998</v>
      </c>
      <c r="T416" s="5"/>
      <c r="U416" s="5"/>
      <c r="V416" s="5"/>
    </row>
    <row r="417" spans="1:22" ht="15" customHeight="1">
      <c r="A417" s="5" t="s">
        <v>835</v>
      </c>
      <c r="B417" s="5" t="s">
        <v>1254</v>
      </c>
      <c r="C417" s="14">
        <v>2209</v>
      </c>
      <c r="D417" s="40" t="s">
        <v>143</v>
      </c>
      <c r="E417" s="5" t="s">
        <v>1233</v>
      </c>
      <c r="F417" s="5"/>
      <c r="G417" s="5" t="s">
        <v>997</v>
      </c>
      <c r="H417" s="5" t="s">
        <v>205</v>
      </c>
      <c r="I417" s="5" t="s">
        <v>1020</v>
      </c>
      <c r="J417" s="16">
        <v>45626</v>
      </c>
      <c r="K417" s="5" t="s">
        <v>205</v>
      </c>
      <c r="L417" s="6">
        <v>998631</v>
      </c>
      <c r="M417" s="6" t="s">
        <v>104</v>
      </c>
      <c r="N417" s="6">
        <v>1</v>
      </c>
      <c r="O417" s="21">
        <v>0.18</v>
      </c>
      <c r="P417" s="8">
        <v>215</v>
      </c>
      <c r="Q417" s="5"/>
      <c r="R417" s="5">
        <v>19.349999999999998</v>
      </c>
      <c r="S417" s="5">
        <v>19.349999999999998</v>
      </c>
      <c r="T417" s="5"/>
      <c r="U417" s="5"/>
      <c r="V417" s="5"/>
    </row>
    <row r="418" spans="1:22" ht="15" customHeight="1">
      <c r="A418" s="5" t="s">
        <v>835</v>
      </c>
      <c r="B418" s="5" t="s">
        <v>1254</v>
      </c>
      <c r="C418" s="14">
        <v>2211</v>
      </c>
      <c r="D418" s="5" t="s">
        <v>1215</v>
      </c>
      <c r="E418" s="5" t="s">
        <v>1233</v>
      </c>
      <c r="F418" s="5"/>
      <c r="G418" s="5" t="s">
        <v>1014</v>
      </c>
      <c r="H418" s="5" t="s">
        <v>205</v>
      </c>
      <c r="I418" s="5" t="s">
        <v>1021</v>
      </c>
      <c r="J418" s="16">
        <v>45626</v>
      </c>
      <c r="K418" s="5" t="s">
        <v>205</v>
      </c>
      <c r="L418" s="6">
        <v>998631</v>
      </c>
      <c r="M418" s="6" t="s">
        <v>104</v>
      </c>
      <c r="N418" s="6">
        <v>1</v>
      </c>
      <c r="O418" s="21">
        <v>0.18</v>
      </c>
      <c r="P418" s="8">
        <v>215</v>
      </c>
      <c r="Q418" s="5"/>
      <c r="R418" s="5">
        <v>19.349999999999998</v>
      </c>
      <c r="S418" s="5">
        <v>19.349999999999998</v>
      </c>
      <c r="T418" s="5"/>
      <c r="U418" s="5"/>
      <c r="V418" s="5"/>
    </row>
    <row r="419" spans="1:22" ht="15" customHeight="1">
      <c r="A419" s="5" t="s">
        <v>835</v>
      </c>
      <c r="B419" s="5" t="s">
        <v>1254</v>
      </c>
      <c r="C419" s="14">
        <v>2211</v>
      </c>
      <c r="D419" s="5" t="s">
        <v>1215</v>
      </c>
      <c r="E419" s="5" t="s">
        <v>1233</v>
      </c>
      <c r="F419" s="5"/>
      <c r="G419" s="5" t="s">
        <v>1014</v>
      </c>
      <c r="H419" s="5" t="s">
        <v>205</v>
      </c>
      <c r="I419" s="5" t="s">
        <v>1022</v>
      </c>
      <c r="J419" s="16">
        <v>45626</v>
      </c>
      <c r="K419" s="5" t="s">
        <v>205</v>
      </c>
      <c r="L419" s="6">
        <v>998631</v>
      </c>
      <c r="M419" s="6" t="s">
        <v>104</v>
      </c>
      <c r="N419" s="6">
        <v>1</v>
      </c>
      <c r="O419" s="21">
        <v>0.18</v>
      </c>
      <c r="P419" s="8">
        <v>215</v>
      </c>
      <c r="Q419" s="5"/>
      <c r="R419" s="5">
        <v>19.349999999999998</v>
      </c>
      <c r="S419" s="5">
        <v>19.349999999999998</v>
      </c>
      <c r="T419" s="5"/>
      <c r="U419" s="5"/>
      <c r="V419" s="5"/>
    </row>
    <row r="420" spans="1:22" ht="15" customHeight="1">
      <c r="A420" s="5" t="s">
        <v>835</v>
      </c>
      <c r="B420" s="5" t="s">
        <v>1254</v>
      </c>
      <c r="C420" s="14">
        <v>2211</v>
      </c>
      <c r="D420" s="5" t="s">
        <v>1215</v>
      </c>
      <c r="E420" s="5" t="s">
        <v>1233</v>
      </c>
      <c r="F420" s="5"/>
      <c r="G420" s="5" t="s">
        <v>1014</v>
      </c>
      <c r="H420" s="5" t="s">
        <v>205</v>
      </c>
      <c r="I420" s="5" t="s">
        <v>1023</v>
      </c>
      <c r="J420" s="16">
        <v>45626</v>
      </c>
      <c r="K420" s="5" t="s">
        <v>205</v>
      </c>
      <c r="L420" s="6">
        <v>998631</v>
      </c>
      <c r="M420" s="6" t="s">
        <v>104</v>
      </c>
      <c r="N420" s="6">
        <v>1</v>
      </c>
      <c r="O420" s="21">
        <v>0.18</v>
      </c>
      <c r="P420" s="8">
        <v>215</v>
      </c>
      <c r="Q420" s="5"/>
      <c r="R420" s="5">
        <v>19.349999999999998</v>
      </c>
      <c r="S420" s="5">
        <v>19.349999999999998</v>
      </c>
      <c r="T420" s="5"/>
      <c r="U420" s="5"/>
      <c r="V420" s="5"/>
    </row>
    <row r="421" spans="1:22" ht="15" customHeight="1">
      <c r="A421" s="5" t="s">
        <v>835</v>
      </c>
      <c r="B421" s="5" t="s">
        <v>1254</v>
      </c>
      <c r="C421" s="14">
        <v>2211</v>
      </c>
      <c r="D421" s="5" t="s">
        <v>1215</v>
      </c>
      <c r="E421" s="5" t="s">
        <v>1233</v>
      </c>
      <c r="F421" s="5"/>
      <c r="G421" s="5" t="s">
        <v>1014</v>
      </c>
      <c r="H421" s="5" t="s">
        <v>205</v>
      </c>
      <c r="I421" s="5" t="s">
        <v>1024</v>
      </c>
      <c r="J421" s="16">
        <v>45626</v>
      </c>
      <c r="K421" s="5" t="s">
        <v>205</v>
      </c>
      <c r="L421" s="6">
        <v>998631</v>
      </c>
      <c r="M421" s="6" t="s">
        <v>104</v>
      </c>
      <c r="N421" s="6">
        <v>1</v>
      </c>
      <c r="O421" s="21">
        <v>0.18</v>
      </c>
      <c r="P421" s="8">
        <v>215</v>
      </c>
      <c r="Q421" s="5"/>
      <c r="R421" s="5">
        <v>19.349999999999998</v>
      </c>
      <c r="S421" s="5">
        <v>19.349999999999998</v>
      </c>
      <c r="T421" s="5"/>
      <c r="U421" s="5"/>
      <c r="V421" s="5"/>
    </row>
    <row r="422" spans="1:22" ht="15" customHeight="1">
      <c r="A422" s="5" t="s">
        <v>835</v>
      </c>
      <c r="B422" s="5" t="s">
        <v>1254</v>
      </c>
      <c r="C422" s="14">
        <v>2211</v>
      </c>
      <c r="D422" s="5" t="s">
        <v>1215</v>
      </c>
      <c r="E422" s="5" t="s">
        <v>1233</v>
      </c>
      <c r="F422" s="5"/>
      <c r="G422" s="5" t="s">
        <v>1025</v>
      </c>
      <c r="H422" s="5" t="s">
        <v>205</v>
      </c>
      <c r="I422" s="5" t="s">
        <v>1026</v>
      </c>
      <c r="J422" s="16">
        <v>45626</v>
      </c>
      <c r="K422" s="5" t="s">
        <v>205</v>
      </c>
      <c r="L422" s="6">
        <v>998631</v>
      </c>
      <c r="M422" s="6" t="s">
        <v>104</v>
      </c>
      <c r="N422" s="6">
        <v>1</v>
      </c>
      <c r="O422" s="21">
        <v>0.18</v>
      </c>
      <c r="P422" s="8">
        <v>215</v>
      </c>
      <c r="Q422" s="5"/>
      <c r="R422" s="5">
        <v>19.349999999999998</v>
      </c>
      <c r="S422" s="5">
        <v>19.349999999999998</v>
      </c>
      <c r="T422" s="5"/>
      <c r="U422" s="5"/>
      <c r="V422" s="5"/>
    </row>
    <row r="423" spans="1:22" ht="15" customHeight="1">
      <c r="A423" s="5" t="s">
        <v>835</v>
      </c>
      <c r="B423" s="5" t="s">
        <v>1254</v>
      </c>
      <c r="C423" s="14">
        <v>2211</v>
      </c>
      <c r="D423" s="5" t="s">
        <v>1215</v>
      </c>
      <c r="E423" s="5" t="s">
        <v>1233</v>
      </c>
      <c r="F423" s="5"/>
      <c r="G423" s="5" t="s">
        <v>1014</v>
      </c>
      <c r="H423" s="5" t="s">
        <v>205</v>
      </c>
      <c r="I423" s="5" t="s">
        <v>1027</v>
      </c>
      <c r="J423" s="16">
        <v>45626</v>
      </c>
      <c r="K423" s="5" t="s">
        <v>205</v>
      </c>
      <c r="L423" s="6">
        <v>998631</v>
      </c>
      <c r="M423" s="6" t="s">
        <v>104</v>
      </c>
      <c r="N423" s="6">
        <v>1</v>
      </c>
      <c r="O423" s="21">
        <v>0.18</v>
      </c>
      <c r="P423" s="8">
        <v>215</v>
      </c>
      <c r="Q423" s="5"/>
      <c r="R423" s="5">
        <v>19.349999999999998</v>
      </c>
      <c r="S423" s="5">
        <v>19.349999999999998</v>
      </c>
      <c r="T423" s="5"/>
      <c r="U423" s="5"/>
      <c r="V423" s="5"/>
    </row>
    <row r="424" spans="1:22" ht="15" customHeight="1">
      <c r="A424" s="5" t="s">
        <v>835</v>
      </c>
      <c r="B424" s="5" t="s">
        <v>1254</v>
      </c>
      <c r="C424" s="14">
        <v>2211</v>
      </c>
      <c r="D424" s="5" t="s">
        <v>1215</v>
      </c>
      <c r="E424" s="5" t="s">
        <v>1233</v>
      </c>
      <c r="F424" s="5"/>
      <c r="G424" s="5" t="s">
        <v>997</v>
      </c>
      <c r="H424" s="5" t="s">
        <v>205</v>
      </c>
      <c r="I424" s="5" t="s">
        <v>1028</v>
      </c>
      <c r="J424" s="16">
        <v>45626</v>
      </c>
      <c r="K424" s="5" t="s">
        <v>205</v>
      </c>
      <c r="L424" s="6">
        <v>998631</v>
      </c>
      <c r="M424" s="6" t="s">
        <v>104</v>
      </c>
      <c r="N424" s="6">
        <v>1</v>
      </c>
      <c r="O424" s="21">
        <v>0.18</v>
      </c>
      <c r="P424" s="8">
        <v>215</v>
      </c>
      <c r="Q424" s="5"/>
      <c r="R424" s="5">
        <v>19.349999999999998</v>
      </c>
      <c r="S424" s="5">
        <v>19.349999999999998</v>
      </c>
      <c r="T424" s="5"/>
      <c r="U424" s="5"/>
      <c r="V424" s="5"/>
    </row>
    <row r="425" spans="1:22" ht="15" customHeight="1">
      <c r="A425" s="5" t="s">
        <v>835</v>
      </c>
      <c r="B425" s="5" t="s">
        <v>1254</v>
      </c>
      <c r="C425" s="14">
        <v>2211</v>
      </c>
      <c r="D425" s="5" t="s">
        <v>1215</v>
      </c>
      <c r="E425" s="5" t="s">
        <v>1233</v>
      </c>
      <c r="F425" s="5"/>
      <c r="G425" s="5" t="s">
        <v>1014</v>
      </c>
      <c r="H425" s="5" t="s">
        <v>205</v>
      </c>
      <c r="I425" s="5" t="s">
        <v>1029</v>
      </c>
      <c r="J425" s="16">
        <v>45626</v>
      </c>
      <c r="K425" s="5" t="s">
        <v>205</v>
      </c>
      <c r="L425" s="6">
        <v>998631</v>
      </c>
      <c r="M425" s="6" t="s">
        <v>104</v>
      </c>
      <c r="N425" s="6">
        <v>1</v>
      </c>
      <c r="O425" s="21">
        <v>0.18</v>
      </c>
      <c r="P425" s="8">
        <v>215</v>
      </c>
      <c r="Q425" s="5"/>
      <c r="R425" s="5">
        <v>19.349999999999998</v>
      </c>
      <c r="S425" s="5">
        <v>19.349999999999998</v>
      </c>
      <c r="T425" s="5"/>
      <c r="U425" s="5"/>
      <c r="V425" s="5"/>
    </row>
    <row r="426" spans="1:22" ht="15" customHeight="1">
      <c r="A426" s="5" t="s">
        <v>835</v>
      </c>
      <c r="B426" s="5" t="s">
        <v>1254</v>
      </c>
      <c r="C426" s="14">
        <v>2211</v>
      </c>
      <c r="D426" s="5" t="s">
        <v>1215</v>
      </c>
      <c r="E426" s="5" t="s">
        <v>1233</v>
      </c>
      <c r="F426" s="5"/>
      <c r="G426" s="5" t="s">
        <v>997</v>
      </c>
      <c r="H426" s="5" t="s">
        <v>205</v>
      </c>
      <c r="I426" s="5" t="s">
        <v>1030</v>
      </c>
      <c r="J426" s="16">
        <v>45626</v>
      </c>
      <c r="K426" s="5" t="s">
        <v>205</v>
      </c>
      <c r="L426" s="6">
        <v>998631</v>
      </c>
      <c r="M426" s="6" t="s">
        <v>104</v>
      </c>
      <c r="N426" s="6">
        <v>1</v>
      </c>
      <c r="O426" s="21">
        <v>0.18</v>
      </c>
      <c r="P426" s="8">
        <v>215</v>
      </c>
      <c r="Q426" s="5"/>
      <c r="R426" s="5">
        <v>19.349999999999998</v>
      </c>
      <c r="S426" s="5">
        <v>19.349999999999998</v>
      </c>
      <c r="T426" s="5"/>
      <c r="U426" s="5"/>
      <c r="V426" s="5"/>
    </row>
    <row r="427" spans="1:22" ht="15" customHeight="1">
      <c r="A427" s="5" t="s">
        <v>835</v>
      </c>
      <c r="B427" s="5" t="s">
        <v>1254</v>
      </c>
      <c r="C427" s="14">
        <v>2211</v>
      </c>
      <c r="D427" s="5" t="s">
        <v>1215</v>
      </c>
      <c r="E427" s="5" t="s">
        <v>1233</v>
      </c>
      <c r="F427" s="5"/>
      <c r="G427" s="5" t="s">
        <v>997</v>
      </c>
      <c r="H427" s="5" t="s">
        <v>205</v>
      </c>
      <c r="I427" s="5" t="s">
        <v>1031</v>
      </c>
      <c r="J427" s="16">
        <v>45626</v>
      </c>
      <c r="K427" s="5" t="s">
        <v>205</v>
      </c>
      <c r="L427" s="6">
        <v>998631</v>
      </c>
      <c r="M427" s="6" t="s">
        <v>104</v>
      </c>
      <c r="N427" s="6">
        <v>1</v>
      </c>
      <c r="O427" s="21">
        <v>0.18</v>
      </c>
      <c r="P427" s="8">
        <v>215</v>
      </c>
      <c r="Q427" s="5"/>
      <c r="R427" s="5">
        <v>19.349999999999998</v>
      </c>
      <c r="S427" s="5">
        <v>19.349999999999998</v>
      </c>
      <c r="T427" s="5"/>
      <c r="U427" s="5"/>
      <c r="V427" s="5"/>
    </row>
    <row r="428" spans="1:22" ht="15" customHeight="1">
      <c r="A428" s="5" t="s">
        <v>835</v>
      </c>
      <c r="B428" s="5" t="s">
        <v>1254</v>
      </c>
      <c r="C428" s="14">
        <v>2211</v>
      </c>
      <c r="D428" s="5" t="s">
        <v>1215</v>
      </c>
      <c r="E428" s="5" t="s">
        <v>1233</v>
      </c>
      <c r="F428" s="5"/>
      <c r="G428" s="5" t="s">
        <v>1014</v>
      </c>
      <c r="H428" s="5" t="s">
        <v>205</v>
      </c>
      <c r="I428" s="5" t="s">
        <v>1032</v>
      </c>
      <c r="J428" s="16">
        <v>45626</v>
      </c>
      <c r="K428" s="5" t="s">
        <v>205</v>
      </c>
      <c r="L428" s="6">
        <v>998631</v>
      </c>
      <c r="M428" s="6" t="s">
        <v>104</v>
      </c>
      <c r="N428" s="6">
        <v>1</v>
      </c>
      <c r="O428" s="21">
        <v>0.18</v>
      </c>
      <c r="P428" s="8">
        <v>215</v>
      </c>
      <c r="Q428" s="5"/>
      <c r="R428" s="5">
        <v>19.349999999999998</v>
      </c>
      <c r="S428" s="5">
        <v>19.349999999999998</v>
      </c>
      <c r="T428" s="5"/>
      <c r="U428" s="5"/>
      <c r="V428" s="5"/>
    </row>
    <row r="429" spans="1:22" ht="15" customHeight="1">
      <c r="A429" s="5" t="s">
        <v>835</v>
      </c>
      <c r="B429" s="5" t="s">
        <v>1254</v>
      </c>
      <c r="C429" s="14">
        <v>2211</v>
      </c>
      <c r="D429" s="5" t="s">
        <v>1215</v>
      </c>
      <c r="E429" s="5" t="s">
        <v>1233</v>
      </c>
      <c r="F429" s="5"/>
      <c r="G429" s="5" t="s">
        <v>1014</v>
      </c>
      <c r="H429" s="5" t="s">
        <v>205</v>
      </c>
      <c r="I429" s="5" t="s">
        <v>1033</v>
      </c>
      <c r="J429" s="16">
        <v>45626</v>
      </c>
      <c r="K429" s="5" t="s">
        <v>205</v>
      </c>
      <c r="L429" s="6">
        <v>998631</v>
      </c>
      <c r="M429" s="6" t="s">
        <v>104</v>
      </c>
      <c r="N429" s="6">
        <v>1</v>
      </c>
      <c r="O429" s="21">
        <v>0.18</v>
      </c>
      <c r="P429" s="8">
        <v>215</v>
      </c>
      <c r="Q429" s="5"/>
      <c r="R429" s="5">
        <v>19.349999999999998</v>
      </c>
      <c r="S429" s="5">
        <v>19.349999999999998</v>
      </c>
      <c r="T429" s="5"/>
      <c r="U429" s="5"/>
      <c r="V429" s="5"/>
    </row>
    <row r="430" spans="1:22" ht="15" customHeight="1">
      <c r="A430" s="5" t="s">
        <v>835</v>
      </c>
      <c r="B430" s="5" t="s">
        <v>1254</v>
      </c>
      <c r="C430" s="14">
        <v>2211</v>
      </c>
      <c r="D430" s="5" t="s">
        <v>1215</v>
      </c>
      <c r="E430" s="5" t="s">
        <v>1233</v>
      </c>
      <c r="F430" s="5"/>
      <c r="G430" s="5" t="s">
        <v>1014</v>
      </c>
      <c r="H430" s="5" t="s">
        <v>205</v>
      </c>
      <c r="I430" s="5" t="s">
        <v>1034</v>
      </c>
      <c r="J430" s="16">
        <v>45626</v>
      </c>
      <c r="K430" s="5" t="s">
        <v>205</v>
      </c>
      <c r="L430" s="6">
        <v>998631</v>
      </c>
      <c r="M430" s="6" t="s">
        <v>104</v>
      </c>
      <c r="N430" s="6">
        <v>1</v>
      </c>
      <c r="O430" s="21">
        <v>0.18</v>
      </c>
      <c r="P430" s="8">
        <v>215</v>
      </c>
      <c r="Q430" s="5"/>
      <c r="R430" s="5">
        <v>19.349999999999998</v>
      </c>
      <c r="S430" s="5">
        <v>19.349999999999998</v>
      </c>
      <c r="T430" s="5"/>
      <c r="U430" s="5"/>
      <c r="V430" s="5"/>
    </row>
    <row r="431" spans="1:22" ht="15" customHeight="1">
      <c r="A431" s="5" t="s">
        <v>835</v>
      </c>
      <c r="B431" s="5" t="s">
        <v>1254</v>
      </c>
      <c r="C431" s="14">
        <v>2210</v>
      </c>
      <c r="D431" s="40" t="s">
        <v>141</v>
      </c>
      <c r="E431" s="5" t="s">
        <v>1233</v>
      </c>
      <c r="F431" s="5"/>
      <c r="G431" s="5" t="s">
        <v>1035</v>
      </c>
      <c r="H431" s="5" t="s">
        <v>205</v>
      </c>
      <c r="I431" s="5" t="s">
        <v>1036</v>
      </c>
      <c r="J431" s="16">
        <v>45626</v>
      </c>
      <c r="K431" s="5" t="s">
        <v>205</v>
      </c>
      <c r="L431" s="6">
        <v>998631</v>
      </c>
      <c r="M431" s="6" t="s">
        <v>104</v>
      </c>
      <c r="N431" s="6">
        <v>1</v>
      </c>
      <c r="O431" s="21">
        <v>0.18</v>
      </c>
      <c r="P431" s="8">
        <v>130</v>
      </c>
      <c r="Q431" s="5"/>
      <c r="R431" s="5">
        <v>11.7</v>
      </c>
      <c r="S431" s="5">
        <v>11.7</v>
      </c>
      <c r="T431" s="5"/>
      <c r="U431" s="5"/>
      <c r="V431" s="5"/>
    </row>
    <row r="432" spans="1:22" ht="15" customHeight="1">
      <c r="A432" s="5" t="s">
        <v>835</v>
      </c>
      <c r="B432" s="5" t="s">
        <v>1254</v>
      </c>
      <c r="C432" s="14">
        <v>2210</v>
      </c>
      <c r="D432" s="40" t="s">
        <v>141</v>
      </c>
      <c r="E432" s="5" t="s">
        <v>1233</v>
      </c>
      <c r="F432" s="5"/>
      <c r="G432" s="5" t="s">
        <v>1037</v>
      </c>
      <c r="H432" s="5" t="s">
        <v>205</v>
      </c>
      <c r="I432" s="5" t="s">
        <v>1038</v>
      </c>
      <c r="J432" s="16">
        <v>45626</v>
      </c>
      <c r="K432" s="5" t="s">
        <v>205</v>
      </c>
      <c r="L432" s="6">
        <v>998631</v>
      </c>
      <c r="M432" s="6" t="s">
        <v>104</v>
      </c>
      <c r="N432" s="6">
        <v>1</v>
      </c>
      <c r="O432" s="21">
        <v>0.18</v>
      </c>
      <c r="P432" s="8">
        <v>215</v>
      </c>
      <c r="Q432" s="5"/>
      <c r="R432" s="5">
        <v>19.349999999999998</v>
      </c>
      <c r="S432" s="5">
        <v>19.349999999999998</v>
      </c>
      <c r="T432" s="5"/>
      <c r="U432" s="5"/>
      <c r="V432" s="5"/>
    </row>
    <row r="433" spans="1:22" ht="15" customHeight="1">
      <c r="A433" s="5" t="s">
        <v>835</v>
      </c>
      <c r="B433" s="5" t="s">
        <v>1254</v>
      </c>
      <c r="C433" s="14">
        <v>2212</v>
      </c>
      <c r="D433" s="5" t="s">
        <v>1216</v>
      </c>
      <c r="E433" s="5" t="s">
        <v>1233</v>
      </c>
      <c r="F433" s="5"/>
      <c r="G433" s="5" t="s">
        <v>997</v>
      </c>
      <c r="H433" s="5" t="s">
        <v>205</v>
      </c>
      <c r="I433" s="5" t="s">
        <v>1039</v>
      </c>
      <c r="J433" s="16">
        <v>45626</v>
      </c>
      <c r="K433" s="5" t="s">
        <v>205</v>
      </c>
      <c r="L433" s="6">
        <v>998631</v>
      </c>
      <c r="M433" s="6" t="s">
        <v>104</v>
      </c>
      <c r="N433" s="6">
        <v>1</v>
      </c>
      <c r="O433" s="21">
        <v>0.18</v>
      </c>
      <c r="P433" s="8">
        <v>215</v>
      </c>
      <c r="Q433" s="5"/>
      <c r="R433" s="5">
        <v>19.349999999999998</v>
      </c>
      <c r="S433" s="5">
        <v>19.349999999999998</v>
      </c>
      <c r="T433" s="5"/>
      <c r="U433" s="5"/>
      <c r="V433" s="5"/>
    </row>
    <row r="434" spans="1:22" ht="15" customHeight="1">
      <c r="A434" s="5" t="s">
        <v>835</v>
      </c>
      <c r="B434" s="5" t="s">
        <v>1254</v>
      </c>
      <c r="C434" s="14">
        <v>2214</v>
      </c>
      <c r="D434" s="5" t="s">
        <v>1217</v>
      </c>
      <c r="E434" s="5" t="s">
        <v>1233</v>
      </c>
      <c r="F434" s="5"/>
      <c r="G434" s="5" t="s">
        <v>997</v>
      </c>
      <c r="H434" s="5" t="s">
        <v>205</v>
      </c>
      <c r="I434" s="5" t="s">
        <v>1040</v>
      </c>
      <c r="J434" s="16">
        <v>45626</v>
      </c>
      <c r="K434" s="5" t="s">
        <v>205</v>
      </c>
      <c r="L434" s="6">
        <v>998631</v>
      </c>
      <c r="M434" s="6" t="s">
        <v>104</v>
      </c>
      <c r="N434" s="6">
        <v>1</v>
      </c>
      <c r="O434" s="21">
        <v>0.18</v>
      </c>
      <c r="P434" s="8">
        <v>215</v>
      </c>
      <c r="Q434" s="5"/>
      <c r="R434" s="5">
        <v>19.349999999999998</v>
      </c>
      <c r="S434" s="5">
        <v>19.349999999999998</v>
      </c>
      <c r="T434" s="5"/>
      <c r="U434" s="5"/>
      <c r="V434" s="5"/>
    </row>
    <row r="435" spans="1:22" ht="15" customHeight="1">
      <c r="A435" s="5" t="s">
        <v>835</v>
      </c>
      <c r="B435" s="5" t="s">
        <v>1254</v>
      </c>
      <c r="C435" s="14">
        <v>2214</v>
      </c>
      <c r="D435" s="5" t="s">
        <v>1217</v>
      </c>
      <c r="E435" s="5" t="s">
        <v>1233</v>
      </c>
      <c r="F435" s="5"/>
      <c r="G435" s="5" t="s">
        <v>1041</v>
      </c>
      <c r="H435" s="5" t="s">
        <v>205</v>
      </c>
      <c r="I435" s="5" t="s">
        <v>1042</v>
      </c>
      <c r="J435" s="16">
        <v>45626</v>
      </c>
      <c r="K435" s="5" t="s">
        <v>205</v>
      </c>
      <c r="L435" s="6">
        <v>998631</v>
      </c>
      <c r="M435" s="6" t="s">
        <v>104</v>
      </c>
      <c r="N435" s="6">
        <v>1</v>
      </c>
      <c r="O435" s="21">
        <v>0.18</v>
      </c>
      <c r="P435" s="8">
        <v>215</v>
      </c>
      <c r="Q435" s="5"/>
      <c r="R435" s="5">
        <v>19.349999999999998</v>
      </c>
      <c r="S435" s="5">
        <v>19.349999999999998</v>
      </c>
      <c r="T435" s="5"/>
      <c r="U435" s="5"/>
      <c r="V435" s="5"/>
    </row>
    <row r="436" spans="1:22" ht="15" customHeight="1">
      <c r="A436" s="5" t="s">
        <v>835</v>
      </c>
      <c r="B436" s="5" t="s">
        <v>1254</v>
      </c>
      <c r="C436" s="14">
        <v>2214</v>
      </c>
      <c r="D436" s="5" t="s">
        <v>1217</v>
      </c>
      <c r="E436" s="5" t="s">
        <v>1233</v>
      </c>
      <c r="F436" s="5"/>
      <c r="G436" s="5" t="s">
        <v>1041</v>
      </c>
      <c r="H436" s="5" t="s">
        <v>205</v>
      </c>
      <c r="I436" s="5" t="s">
        <v>1043</v>
      </c>
      <c r="J436" s="16">
        <v>45626</v>
      </c>
      <c r="K436" s="5" t="s">
        <v>205</v>
      </c>
      <c r="L436" s="6">
        <v>998631</v>
      </c>
      <c r="M436" s="6" t="s">
        <v>104</v>
      </c>
      <c r="N436" s="6">
        <v>1</v>
      </c>
      <c r="O436" s="21">
        <v>0.18</v>
      </c>
      <c r="P436" s="8">
        <v>480</v>
      </c>
      <c r="Q436" s="5"/>
      <c r="R436" s="5">
        <v>43.199999999999996</v>
      </c>
      <c r="S436" s="5">
        <v>43.199999999999996</v>
      </c>
      <c r="T436" s="5"/>
      <c r="U436" s="5"/>
      <c r="V436" s="5"/>
    </row>
    <row r="437" spans="1:22" ht="15" customHeight="1">
      <c r="A437" s="5" t="s">
        <v>835</v>
      </c>
      <c r="B437" s="5" t="s">
        <v>1254</v>
      </c>
      <c r="C437" s="14">
        <v>2214</v>
      </c>
      <c r="D437" s="5" t="s">
        <v>1217</v>
      </c>
      <c r="E437" s="5" t="s">
        <v>1233</v>
      </c>
      <c r="F437" s="5"/>
      <c r="G437" s="5" t="s">
        <v>1014</v>
      </c>
      <c r="H437" s="5" t="s">
        <v>205</v>
      </c>
      <c r="I437" s="5" t="s">
        <v>1044</v>
      </c>
      <c r="J437" s="16">
        <v>45626</v>
      </c>
      <c r="K437" s="5" t="s">
        <v>205</v>
      </c>
      <c r="L437" s="6">
        <v>998631</v>
      </c>
      <c r="M437" s="6" t="s">
        <v>104</v>
      </c>
      <c r="N437" s="6">
        <v>1</v>
      </c>
      <c r="O437" s="21">
        <v>0.18</v>
      </c>
      <c r="P437" s="8">
        <v>215</v>
      </c>
      <c r="Q437" s="5"/>
      <c r="R437" s="5">
        <v>19.349999999999998</v>
      </c>
      <c r="S437" s="5">
        <v>19.349999999999998</v>
      </c>
      <c r="T437" s="5"/>
      <c r="U437" s="5"/>
      <c r="V437" s="5"/>
    </row>
    <row r="438" spans="1:22" ht="15" customHeight="1">
      <c r="A438" s="5" t="s">
        <v>835</v>
      </c>
      <c r="B438" s="5" t="s">
        <v>1254</v>
      </c>
      <c r="C438" s="14">
        <v>2214</v>
      </c>
      <c r="D438" s="5" t="s">
        <v>1217</v>
      </c>
      <c r="E438" s="5" t="s">
        <v>1233</v>
      </c>
      <c r="F438" s="5"/>
      <c r="G438" s="5" t="s">
        <v>1014</v>
      </c>
      <c r="H438" s="5" t="s">
        <v>205</v>
      </c>
      <c r="I438" s="5" t="s">
        <v>1045</v>
      </c>
      <c r="J438" s="16">
        <v>45626</v>
      </c>
      <c r="K438" s="5" t="s">
        <v>205</v>
      </c>
      <c r="L438" s="6">
        <v>998631</v>
      </c>
      <c r="M438" s="6" t="s">
        <v>104</v>
      </c>
      <c r="N438" s="6">
        <v>1</v>
      </c>
      <c r="O438" s="21">
        <v>0.18</v>
      </c>
      <c r="P438" s="8">
        <v>215</v>
      </c>
      <c r="Q438" s="5"/>
      <c r="R438" s="5">
        <v>19.349999999999998</v>
      </c>
      <c r="S438" s="5">
        <v>19.349999999999998</v>
      </c>
      <c r="T438" s="5"/>
      <c r="U438" s="5"/>
      <c r="V438" s="5"/>
    </row>
    <row r="439" spans="1:22" ht="15" customHeight="1">
      <c r="A439" s="5" t="s">
        <v>835</v>
      </c>
      <c r="B439" s="5" t="s">
        <v>1254</v>
      </c>
      <c r="C439" s="14">
        <v>2214</v>
      </c>
      <c r="D439" s="5" t="s">
        <v>1217</v>
      </c>
      <c r="E439" s="5" t="s">
        <v>1233</v>
      </c>
      <c r="F439" s="5"/>
      <c r="G439" s="5" t="s">
        <v>1014</v>
      </c>
      <c r="H439" s="5" t="s">
        <v>205</v>
      </c>
      <c r="I439" s="5" t="s">
        <v>1046</v>
      </c>
      <c r="J439" s="16">
        <v>45626</v>
      </c>
      <c r="K439" s="5" t="s">
        <v>205</v>
      </c>
      <c r="L439" s="6">
        <v>998631</v>
      </c>
      <c r="M439" s="6" t="s">
        <v>104</v>
      </c>
      <c r="N439" s="6">
        <v>1</v>
      </c>
      <c r="O439" s="21">
        <v>0.18</v>
      </c>
      <c r="P439" s="8">
        <v>215</v>
      </c>
      <c r="Q439" s="5"/>
      <c r="R439" s="5">
        <v>19.349999999999998</v>
      </c>
      <c r="S439" s="5">
        <v>19.349999999999998</v>
      </c>
      <c r="T439" s="5"/>
      <c r="U439" s="5"/>
      <c r="V439" s="5"/>
    </row>
    <row r="440" spans="1:22" ht="15" customHeight="1">
      <c r="A440" s="5" t="s">
        <v>835</v>
      </c>
      <c r="B440" s="5" t="s">
        <v>1254</v>
      </c>
      <c r="C440" s="14">
        <v>2214</v>
      </c>
      <c r="D440" s="5" t="s">
        <v>1217</v>
      </c>
      <c r="E440" s="5" t="s">
        <v>1233</v>
      </c>
      <c r="F440" s="5"/>
      <c r="G440" s="5" t="s">
        <v>1014</v>
      </c>
      <c r="H440" s="5" t="s">
        <v>205</v>
      </c>
      <c r="I440" s="5" t="s">
        <v>1047</v>
      </c>
      <c r="J440" s="16">
        <v>45626</v>
      </c>
      <c r="K440" s="5" t="s">
        <v>205</v>
      </c>
      <c r="L440" s="6">
        <v>998631</v>
      </c>
      <c r="M440" s="6" t="s">
        <v>104</v>
      </c>
      <c r="N440" s="6">
        <v>1</v>
      </c>
      <c r="O440" s="21">
        <v>0.18</v>
      </c>
      <c r="P440" s="8">
        <v>215</v>
      </c>
      <c r="Q440" s="5"/>
      <c r="R440" s="5">
        <v>19.349999999999998</v>
      </c>
      <c r="S440" s="5">
        <v>19.349999999999998</v>
      </c>
      <c r="T440" s="5"/>
      <c r="U440" s="5"/>
      <c r="V440" s="5"/>
    </row>
    <row r="441" spans="1:22" ht="15" customHeight="1">
      <c r="A441" s="5" t="s">
        <v>835</v>
      </c>
      <c r="B441" s="5" t="s">
        <v>1254</v>
      </c>
      <c r="C441" s="14">
        <v>2214</v>
      </c>
      <c r="D441" s="5" t="s">
        <v>1217</v>
      </c>
      <c r="E441" s="5" t="s">
        <v>1233</v>
      </c>
      <c r="F441" s="5"/>
      <c r="G441" s="5" t="s">
        <v>1048</v>
      </c>
      <c r="H441" s="5" t="s">
        <v>205</v>
      </c>
      <c r="I441" s="5" t="s">
        <v>1049</v>
      </c>
      <c r="J441" s="16">
        <v>45626</v>
      </c>
      <c r="K441" s="5" t="s">
        <v>205</v>
      </c>
      <c r="L441" s="6">
        <v>998631</v>
      </c>
      <c r="M441" s="6" t="s">
        <v>104</v>
      </c>
      <c r="N441" s="6">
        <v>1</v>
      </c>
      <c r="O441" s="21">
        <v>0.18</v>
      </c>
      <c r="P441" s="8">
        <v>215</v>
      </c>
      <c r="Q441" s="5"/>
      <c r="R441" s="5">
        <v>19.349999999999998</v>
      </c>
      <c r="S441" s="5">
        <v>19.349999999999998</v>
      </c>
      <c r="T441" s="5"/>
      <c r="U441" s="5"/>
      <c r="V441" s="5"/>
    </row>
    <row r="442" spans="1:22" ht="15" customHeight="1">
      <c r="A442" s="5" t="s">
        <v>835</v>
      </c>
      <c r="B442" s="5" t="s">
        <v>1254</v>
      </c>
      <c r="C442" s="14">
        <v>2213</v>
      </c>
      <c r="D442" s="5" t="s">
        <v>1218</v>
      </c>
      <c r="E442" s="5" t="s">
        <v>1233</v>
      </c>
      <c r="F442" s="5"/>
      <c r="G442" s="5" t="s">
        <v>997</v>
      </c>
      <c r="H442" s="5" t="s">
        <v>205</v>
      </c>
      <c r="I442" s="5" t="s">
        <v>1050</v>
      </c>
      <c r="J442" s="16">
        <v>45626</v>
      </c>
      <c r="K442" s="5" t="s">
        <v>205</v>
      </c>
      <c r="L442" s="6">
        <v>998631</v>
      </c>
      <c r="M442" s="6" t="s">
        <v>104</v>
      </c>
      <c r="N442" s="6">
        <v>1</v>
      </c>
      <c r="O442" s="21">
        <v>0.18</v>
      </c>
      <c r="P442" s="8">
        <v>215</v>
      </c>
      <c r="Q442" s="5"/>
      <c r="R442" s="5">
        <v>19.349999999999998</v>
      </c>
      <c r="S442" s="5">
        <v>19.349999999999998</v>
      </c>
      <c r="T442" s="5"/>
      <c r="U442" s="5"/>
      <c r="V442" s="5"/>
    </row>
    <row r="443" spans="1:22" ht="15" customHeight="1">
      <c r="A443" s="5" t="s">
        <v>835</v>
      </c>
      <c r="B443" s="5" t="s">
        <v>1254</v>
      </c>
      <c r="C443" s="14">
        <v>2217</v>
      </c>
      <c r="D443" s="5" t="s">
        <v>1219</v>
      </c>
      <c r="E443" s="5" t="s">
        <v>1233</v>
      </c>
      <c r="F443" s="5"/>
      <c r="G443" s="5" t="s">
        <v>1051</v>
      </c>
      <c r="H443" s="5" t="s">
        <v>205</v>
      </c>
      <c r="I443" s="5" t="s">
        <v>1052</v>
      </c>
      <c r="J443" s="16">
        <v>45626</v>
      </c>
      <c r="K443" s="5" t="s">
        <v>205</v>
      </c>
      <c r="L443" s="6">
        <v>998631</v>
      </c>
      <c r="M443" s="6" t="s">
        <v>104</v>
      </c>
      <c r="N443" s="6">
        <v>1</v>
      </c>
      <c r="O443" s="21">
        <v>0.18</v>
      </c>
      <c r="P443" s="8">
        <v>30051</v>
      </c>
      <c r="Q443" s="5"/>
      <c r="R443" s="5">
        <v>2704.5899999999997</v>
      </c>
      <c r="S443" s="5">
        <v>2704.5899999999997</v>
      </c>
      <c r="T443" s="5"/>
      <c r="U443" s="5"/>
      <c r="V443" s="5"/>
    </row>
    <row r="444" spans="1:22" ht="15" customHeight="1">
      <c r="A444" s="5" t="s">
        <v>835</v>
      </c>
      <c r="B444" s="5" t="s">
        <v>1254</v>
      </c>
      <c r="C444" s="14">
        <v>2219</v>
      </c>
      <c r="D444" s="5" t="s">
        <v>1220</v>
      </c>
      <c r="E444" s="5" t="s">
        <v>1233</v>
      </c>
      <c r="F444" s="5"/>
      <c r="G444" s="5" t="s">
        <v>1053</v>
      </c>
      <c r="H444" s="5" t="s">
        <v>205</v>
      </c>
      <c r="I444" s="5" t="s">
        <v>1054</v>
      </c>
      <c r="J444" s="16">
        <v>45626</v>
      </c>
      <c r="K444" s="5" t="s">
        <v>205</v>
      </c>
      <c r="L444" s="6">
        <v>998631</v>
      </c>
      <c r="M444" s="6" t="s">
        <v>104</v>
      </c>
      <c r="N444" s="6">
        <v>1</v>
      </c>
      <c r="O444" s="21">
        <v>0.18</v>
      </c>
      <c r="P444" s="8">
        <v>215</v>
      </c>
      <c r="Q444" s="5"/>
      <c r="R444" s="5">
        <v>19.349999999999998</v>
      </c>
      <c r="S444" s="5">
        <v>19.349999999999998</v>
      </c>
      <c r="T444" s="5"/>
      <c r="U444" s="5"/>
      <c r="V444" s="5"/>
    </row>
    <row r="445" spans="1:22" ht="15" customHeight="1">
      <c r="A445" s="5" t="s">
        <v>835</v>
      </c>
      <c r="B445" s="5" t="s">
        <v>1254</v>
      </c>
      <c r="C445" s="14">
        <v>2219</v>
      </c>
      <c r="D445" s="5" t="s">
        <v>1220</v>
      </c>
      <c r="E445" s="5" t="s">
        <v>1233</v>
      </c>
      <c r="F445" s="5"/>
      <c r="G445" s="5" t="s">
        <v>987</v>
      </c>
      <c r="H445" s="5" t="s">
        <v>205</v>
      </c>
      <c r="I445" s="5" t="s">
        <v>1055</v>
      </c>
      <c r="J445" s="16">
        <v>45626</v>
      </c>
      <c r="K445" s="5" t="s">
        <v>205</v>
      </c>
      <c r="L445" s="6">
        <v>998631</v>
      </c>
      <c r="M445" s="6" t="s">
        <v>104</v>
      </c>
      <c r="N445" s="6">
        <v>1</v>
      </c>
      <c r="O445" s="21">
        <v>0.18</v>
      </c>
      <c r="P445" s="8">
        <v>215</v>
      </c>
      <c r="Q445" s="5"/>
      <c r="R445" s="5">
        <v>19.349999999999998</v>
      </c>
      <c r="S445" s="5">
        <v>19.349999999999998</v>
      </c>
      <c r="T445" s="5"/>
      <c r="U445" s="5"/>
      <c r="V445" s="5"/>
    </row>
    <row r="446" spans="1:22" ht="15" customHeight="1">
      <c r="A446" s="5" t="s">
        <v>835</v>
      </c>
      <c r="B446" s="5" t="s">
        <v>1254</v>
      </c>
      <c r="C446" s="14">
        <v>2219</v>
      </c>
      <c r="D446" s="5" t="s">
        <v>1220</v>
      </c>
      <c r="E446" s="5" t="s">
        <v>1233</v>
      </c>
      <c r="F446" s="5"/>
      <c r="G446" s="5" t="s">
        <v>35</v>
      </c>
      <c r="H446" s="5" t="s">
        <v>205</v>
      </c>
      <c r="I446" s="5" t="s">
        <v>1056</v>
      </c>
      <c r="J446" s="16">
        <v>45626</v>
      </c>
      <c r="K446" s="5" t="s">
        <v>205</v>
      </c>
      <c r="L446" s="6">
        <v>998631</v>
      </c>
      <c r="M446" s="6" t="s">
        <v>104</v>
      </c>
      <c r="N446" s="6">
        <v>1</v>
      </c>
      <c r="O446" s="21">
        <v>0.18</v>
      </c>
      <c r="P446" s="8">
        <v>215</v>
      </c>
      <c r="Q446" s="5"/>
      <c r="R446" s="5">
        <v>19.349999999999998</v>
      </c>
      <c r="S446" s="5">
        <v>19.349999999999998</v>
      </c>
      <c r="T446" s="5"/>
      <c r="U446" s="5"/>
      <c r="V446" s="5"/>
    </row>
    <row r="447" spans="1:22" ht="15" customHeight="1">
      <c r="A447" s="5" t="s">
        <v>835</v>
      </c>
      <c r="B447" s="5" t="s">
        <v>1254</v>
      </c>
      <c r="C447" s="14">
        <v>2219</v>
      </c>
      <c r="D447" s="5" t="s">
        <v>1220</v>
      </c>
      <c r="E447" s="5" t="s">
        <v>1233</v>
      </c>
      <c r="F447" s="5"/>
      <c r="G447" s="5" t="s">
        <v>987</v>
      </c>
      <c r="H447" s="5" t="s">
        <v>205</v>
      </c>
      <c r="I447" s="5" t="s">
        <v>1057</v>
      </c>
      <c r="J447" s="16">
        <v>45626</v>
      </c>
      <c r="K447" s="5" t="s">
        <v>205</v>
      </c>
      <c r="L447" s="6">
        <v>998631</v>
      </c>
      <c r="M447" s="6" t="s">
        <v>104</v>
      </c>
      <c r="N447" s="6">
        <v>1</v>
      </c>
      <c r="O447" s="21">
        <v>0.18</v>
      </c>
      <c r="P447" s="8">
        <v>215</v>
      </c>
      <c r="Q447" s="5"/>
      <c r="R447" s="5">
        <v>19.349999999999998</v>
      </c>
      <c r="S447" s="5">
        <v>19.349999999999998</v>
      </c>
      <c r="T447" s="5"/>
      <c r="U447" s="5"/>
      <c r="V447" s="5"/>
    </row>
    <row r="448" spans="1:22" ht="15" customHeight="1">
      <c r="A448" s="5" t="s">
        <v>835</v>
      </c>
      <c r="B448" s="5" t="s">
        <v>1254</v>
      </c>
      <c r="C448" s="14">
        <v>2215</v>
      </c>
      <c r="D448" s="5" t="s">
        <v>21</v>
      </c>
      <c r="E448" s="5" t="s">
        <v>1233</v>
      </c>
      <c r="F448" s="5"/>
      <c r="G448" s="5" t="s">
        <v>1058</v>
      </c>
      <c r="H448" s="5" t="s">
        <v>205</v>
      </c>
      <c r="I448" s="5" t="s">
        <v>1059</v>
      </c>
      <c r="J448" s="16">
        <v>45626</v>
      </c>
      <c r="K448" s="5" t="s">
        <v>205</v>
      </c>
      <c r="L448" s="6">
        <v>998631</v>
      </c>
      <c r="M448" s="6" t="s">
        <v>104</v>
      </c>
      <c r="N448" s="6">
        <v>1</v>
      </c>
      <c r="O448" s="21">
        <v>0.18</v>
      </c>
      <c r="P448" s="8">
        <v>10</v>
      </c>
      <c r="Q448" s="5"/>
      <c r="R448" s="5">
        <v>0.89999999999999991</v>
      </c>
      <c r="S448" s="5">
        <v>0.89999999999999991</v>
      </c>
      <c r="T448" s="5"/>
      <c r="U448" s="5"/>
      <c r="V448" s="5"/>
    </row>
    <row r="449" spans="1:22" ht="15" customHeight="1">
      <c r="A449" s="5" t="s">
        <v>835</v>
      </c>
      <c r="B449" s="5" t="s">
        <v>1254</v>
      </c>
      <c r="C449" s="14">
        <v>2216</v>
      </c>
      <c r="D449" s="5" t="s">
        <v>109</v>
      </c>
      <c r="E449" s="5" t="s">
        <v>1233</v>
      </c>
      <c r="F449" s="5"/>
      <c r="G449" s="5" t="s">
        <v>997</v>
      </c>
      <c r="H449" s="5" t="s">
        <v>205</v>
      </c>
      <c r="I449" s="5" t="s">
        <v>1060</v>
      </c>
      <c r="J449" s="16">
        <v>45626</v>
      </c>
      <c r="K449" s="5" t="s">
        <v>205</v>
      </c>
      <c r="L449" s="6">
        <v>998631</v>
      </c>
      <c r="M449" s="6" t="s">
        <v>104</v>
      </c>
      <c r="N449" s="6">
        <v>1</v>
      </c>
      <c r="O449" s="21">
        <v>0.18</v>
      </c>
      <c r="P449" s="8">
        <v>215</v>
      </c>
      <c r="Q449" s="5"/>
      <c r="R449" s="5">
        <v>19.349999999999998</v>
      </c>
      <c r="S449" s="5">
        <v>19.349999999999998</v>
      </c>
      <c r="T449" s="5"/>
      <c r="U449" s="5"/>
      <c r="V449" s="5"/>
    </row>
    <row r="450" spans="1:22" ht="15" customHeight="1">
      <c r="A450" s="5" t="s">
        <v>835</v>
      </c>
      <c r="B450" s="5" t="s">
        <v>1254</v>
      </c>
      <c r="C450" s="14">
        <v>2216</v>
      </c>
      <c r="D450" s="5" t="s">
        <v>109</v>
      </c>
      <c r="E450" s="5" t="s">
        <v>1233</v>
      </c>
      <c r="F450" s="5"/>
      <c r="G450" s="5" t="s">
        <v>997</v>
      </c>
      <c r="H450" s="5" t="s">
        <v>205</v>
      </c>
      <c r="I450" s="5" t="s">
        <v>1061</v>
      </c>
      <c r="J450" s="16">
        <v>45626</v>
      </c>
      <c r="K450" s="5" t="s">
        <v>205</v>
      </c>
      <c r="L450" s="6">
        <v>998631</v>
      </c>
      <c r="M450" s="6" t="s">
        <v>104</v>
      </c>
      <c r="N450" s="6">
        <v>1</v>
      </c>
      <c r="O450" s="21">
        <v>0.18</v>
      </c>
      <c r="P450" s="8">
        <v>215</v>
      </c>
      <c r="Q450" s="5"/>
      <c r="R450" s="5">
        <v>19.349999999999998</v>
      </c>
      <c r="S450" s="5">
        <v>19.349999999999998</v>
      </c>
      <c r="T450" s="5"/>
      <c r="U450" s="5"/>
      <c r="V450" s="5"/>
    </row>
    <row r="451" spans="1:22" ht="15" customHeight="1">
      <c r="A451" s="5" t="s">
        <v>835</v>
      </c>
      <c r="B451" s="5" t="s">
        <v>1254</v>
      </c>
      <c r="C451" s="14">
        <v>2216</v>
      </c>
      <c r="D451" s="5" t="s">
        <v>109</v>
      </c>
      <c r="E451" s="5" t="s">
        <v>1233</v>
      </c>
      <c r="F451" s="5"/>
      <c r="G451" s="5" t="s">
        <v>997</v>
      </c>
      <c r="H451" s="5" t="s">
        <v>205</v>
      </c>
      <c r="I451" s="5" t="s">
        <v>1062</v>
      </c>
      <c r="J451" s="16">
        <v>45626</v>
      </c>
      <c r="K451" s="5" t="s">
        <v>205</v>
      </c>
      <c r="L451" s="6">
        <v>998631</v>
      </c>
      <c r="M451" s="6" t="s">
        <v>104</v>
      </c>
      <c r="N451" s="6">
        <v>1</v>
      </c>
      <c r="O451" s="21">
        <v>0.18</v>
      </c>
      <c r="P451" s="8">
        <v>215</v>
      </c>
      <c r="Q451" s="5"/>
      <c r="R451" s="5">
        <v>19.349999999999998</v>
      </c>
      <c r="S451" s="5">
        <v>19.349999999999998</v>
      </c>
      <c r="T451" s="5"/>
      <c r="U451" s="5"/>
      <c r="V451" s="5"/>
    </row>
    <row r="452" spans="1:22" ht="15" customHeight="1">
      <c r="A452" s="5" t="s">
        <v>835</v>
      </c>
      <c r="B452" s="5" t="s">
        <v>1254</v>
      </c>
      <c r="C452" s="14">
        <v>2216</v>
      </c>
      <c r="D452" s="5" t="s">
        <v>109</v>
      </c>
      <c r="E452" s="5" t="s">
        <v>1233</v>
      </c>
      <c r="F452" s="5"/>
      <c r="G452" s="5" t="s">
        <v>997</v>
      </c>
      <c r="H452" s="5" t="s">
        <v>205</v>
      </c>
      <c r="I452" s="5" t="s">
        <v>1063</v>
      </c>
      <c r="J452" s="16">
        <v>45626</v>
      </c>
      <c r="K452" s="5" t="s">
        <v>205</v>
      </c>
      <c r="L452" s="6">
        <v>998631</v>
      </c>
      <c r="M452" s="6" t="s">
        <v>104</v>
      </c>
      <c r="N452" s="6">
        <v>1</v>
      </c>
      <c r="O452" s="21">
        <v>0.18</v>
      </c>
      <c r="P452" s="8">
        <v>215</v>
      </c>
      <c r="Q452" s="5"/>
      <c r="R452" s="5">
        <v>19.349999999999998</v>
      </c>
      <c r="S452" s="5">
        <v>19.349999999999998</v>
      </c>
      <c r="T452" s="5"/>
      <c r="U452" s="5"/>
      <c r="V452" s="5"/>
    </row>
    <row r="453" spans="1:22" ht="15" customHeight="1">
      <c r="A453" s="5" t="s">
        <v>835</v>
      </c>
      <c r="B453" s="5" t="s">
        <v>1254</v>
      </c>
      <c r="C453" s="14">
        <v>2216</v>
      </c>
      <c r="D453" s="5" t="s">
        <v>109</v>
      </c>
      <c r="E453" s="5" t="s">
        <v>1233</v>
      </c>
      <c r="F453" s="5"/>
      <c r="G453" s="5" t="s">
        <v>997</v>
      </c>
      <c r="H453" s="5" t="s">
        <v>205</v>
      </c>
      <c r="I453" s="5" t="s">
        <v>1064</v>
      </c>
      <c r="J453" s="16">
        <v>45626</v>
      </c>
      <c r="K453" s="5" t="s">
        <v>205</v>
      </c>
      <c r="L453" s="6">
        <v>998631</v>
      </c>
      <c r="M453" s="6" t="s">
        <v>104</v>
      </c>
      <c r="N453" s="6">
        <v>1</v>
      </c>
      <c r="O453" s="21">
        <v>0.18</v>
      </c>
      <c r="P453" s="8">
        <v>215</v>
      </c>
      <c r="Q453" s="5"/>
      <c r="R453" s="5">
        <v>19.349999999999998</v>
      </c>
      <c r="S453" s="5">
        <v>19.349999999999998</v>
      </c>
      <c r="T453" s="5"/>
      <c r="U453" s="5"/>
      <c r="V453" s="5"/>
    </row>
    <row r="454" spans="1:22" ht="15" customHeight="1">
      <c r="A454" s="5" t="s">
        <v>835</v>
      </c>
      <c r="B454" s="5" t="s">
        <v>1254</v>
      </c>
      <c r="C454" s="14">
        <v>2222</v>
      </c>
      <c r="D454" s="5" t="s">
        <v>180</v>
      </c>
      <c r="E454" s="5" t="s">
        <v>1233</v>
      </c>
      <c r="F454" s="5"/>
      <c r="G454" s="5" t="s">
        <v>997</v>
      </c>
      <c r="H454" s="5" t="s">
        <v>205</v>
      </c>
      <c r="I454" s="5" t="s">
        <v>1065</v>
      </c>
      <c r="J454" s="16">
        <v>45626</v>
      </c>
      <c r="K454" s="5" t="s">
        <v>205</v>
      </c>
      <c r="L454" s="6">
        <v>998631</v>
      </c>
      <c r="M454" s="6" t="s">
        <v>104</v>
      </c>
      <c r="N454" s="6">
        <v>1</v>
      </c>
      <c r="O454" s="21">
        <v>0.18</v>
      </c>
      <c r="P454" s="8">
        <v>215</v>
      </c>
      <c r="Q454" s="5"/>
      <c r="R454" s="5">
        <v>19.349999999999998</v>
      </c>
      <c r="S454" s="5">
        <v>19.349999999999998</v>
      </c>
      <c r="T454" s="5"/>
      <c r="U454" s="5"/>
      <c r="V454" s="5"/>
    </row>
    <row r="455" spans="1:22" ht="15" customHeight="1">
      <c r="A455" s="5" t="s">
        <v>835</v>
      </c>
      <c r="B455" s="5" t="s">
        <v>1254</v>
      </c>
      <c r="C455" s="14">
        <v>2222</v>
      </c>
      <c r="D455" s="5" t="s">
        <v>180</v>
      </c>
      <c r="E455" s="5" t="s">
        <v>1233</v>
      </c>
      <c r="F455" s="5"/>
      <c r="G455" s="5" t="s">
        <v>983</v>
      </c>
      <c r="H455" s="5" t="s">
        <v>205</v>
      </c>
      <c r="I455" s="5" t="s">
        <v>1066</v>
      </c>
      <c r="J455" s="16">
        <v>45626</v>
      </c>
      <c r="K455" s="5" t="s">
        <v>205</v>
      </c>
      <c r="L455" s="6">
        <v>998631</v>
      </c>
      <c r="M455" s="6" t="s">
        <v>104</v>
      </c>
      <c r="N455" s="6">
        <v>1</v>
      </c>
      <c r="O455" s="21">
        <v>0.18</v>
      </c>
      <c r="P455" s="8">
        <v>125466</v>
      </c>
      <c r="Q455" s="5"/>
      <c r="R455" s="5">
        <v>11291.939999999999</v>
      </c>
      <c r="S455" s="5">
        <v>11291.939999999999</v>
      </c>
      <c r="T455" s="5"/>
      <c r="U455" s="5"/>
      <c r="V455" s="5"/>
    </row>
    <row r="456" spans="1:22" ht="15" customHeight="1">
      <c r="A456" s="5" t="s">
        <v>835</v>
      </c>
      <c r="B456" s="5" t="s">
        <v>1254</v>
      </c>
      <c r="C456" s="14">
        <v>2222</v>
      </c>
      <c r="D456" s="5" t="s">
        <v>180</v>
      </c>
      <c r="E456" s="5" t="s">
        <v>1233</v>
      </c>
      <c r="F456" s="5"/>
      <c r="G456" s="5" t="s">
        <v>1067</v>
      </c>
      <c r="H456" s="5" t="s">
        <v>205</v>
      </c>
      <c r="I456" s="5" t="s">
        <v>1068</v>
      </c>
      <c r="J456" s="16">
        <v>45626</v>
      </c>
      <c r="K456" s="5" t="s">
        <v>205</v>
      </c>
      <c r="L456" s="6">
        <v>998631</v>
      </c>
      <c r="M456" s="6" t="s">
        <v>104</v>
      </c>
      <c r="N456" s="6">
        <v>1</v>
      </c>
      <c r="O456" s="21">
        <v>0.18</v>
      </c>
      <c r="P456" s="8">
        <v>57875</v>
      </c>
      <c r="Q456" s="5"/>
      <c r="R456" s="5">
        <v>5208.75</v>
      </c>
      <c r="S456" s="5">
        <v>5208.75</v>
      </c>
      <c r="T456" s="5"/>
      <c r="U456" s="5"/>
      <c r="V456" s="5"/>
    </row>
    <row r="457" spans="1:22" ht="15" customHeight="1">
      <c r="A457" s="5" t="s">
        <v>835</v>
      </c>
      <c r="B457" s="5" t="s">
        <v>1254</v>
      </c>
      <c r="C457" s="14">
        <v>2221</v>
      </c>
      <c r="D457" s="5" t="s">
        <v>176</v>
      </c>
      <c r="E457" s="5" t="s">
        <v>1233</v>
      </c>
      <c r="F457" s="5"/>
      <c r="G457" s="5" t="s">
        <v>35</v>
      </c>
      <c r="H457" s="5" t="s">
        <v>205</v>
      </c>
      <c r="I457" s="5" t="s">
        <v>1069</v>
      </c>
      <c r="J457" s="16">
        <v>45626</v>
      </c>
      <c r="K457" s="5" t="s">
        <v>205</v>
      </c>
      <c r="L457" s="6">
        <v>998631</v>
      </c>
      <c r="M457" s="6" t="s">
        <v>104</v>
      </c>
      <c r="N457" s="6">
        <v>1</v>
      </c>
      <c r="O457" s="21">
        <v>0.18</v>
      </c>
      <c r="P457" s="8">
        <v>130</v>
      </c>
      <c r="Q457" s="5"/>
      <c r="R457" s="5">
        <v>11.7</v>
      </c>
      <c r="S457" s="5">
        <v>11.7</v>
      </c>
      <c r="T457" s="5"/>
      <c r="U457" s="5"/>
      <c r="V457" s="5"/>
    </row>
    <row r="458" spans="1:22" ht="15" customHeight="1">
      <c r="A458" s="5" t="s">
        <v>835</v>
      </c>
      <c r="B458" s="5" t="s">
        <v>1254</v>
      </c>
      <c r="C458" s="14">
        <v>2221</v>
      </c>
      <c r="D458" s="5" t="s">
        <v>176</v>
      </c>
      <c r="E458" s="5" t="s">
        <v>1233</v>
      </c>
      <c r="F458" s="5"/>
      <c r="G458" s="5" t="s">
        <v>1070</v>
      </c>
      <c r="H458" s="5" t="s">
        <v>205</v>
      </c>
      <c r="I458" s="5" t="s">
        <v>1071</v>
      </c>
      <c r="J458" s="16">
        <v>45626</v>
      </c>
      <c r="K458" s="5" t="s">
        <v>205</v>
      </c>
      <c r="L458" s="6">
        <v>998631</v>
      </c>
      <c r="M458" s="6" t="s">
        <v>104</v>
      </c>
      <c r="N458" s="6">
        <v>1</v>
      </c>
      <c r="O458" s="21">
        <v>0.18</v>
      </c>
      <c r="P458" s="8">
        <v>130</v>
      </c>
      <c r="Q458" s="5"/>
      <c r="R458" s="5">
        <v>11.7</v>
      </c>
      <c r="S458" s="5">
        <v>11.7</v>
      </c>
      <c r="T458" s="5"/>
      <c r="U458" s="5"/>
      <c r="V458" s="5"/>
    </row>
    <row r="459" spans="1:22" ht="15" customHeight="1">
      <c r="A459" s="5" t="s">
        <v>835</v>
      </c>
      <c r="B459" s="5" t="s">
        <v>1254</v>
      </c>
      <c r="C459" s="14">
        <v>2225</v>
      </c>
      <c r="D459" s="5" t="s">
        <v>1221</v>
      </c>
      <c r="E459" s="5" t="s">
        <v>1233</v>
      </c>
      <c r="F459" s="5"/>
      <c r="G459" s="5" t="s">
        <v>1072</v>
      </c>
      <c r="H459" s="5" t="s">
        <v>205</v>
      </c>
      <c r="I459" s="5" t="s">
        <v>1073</v>
      </c>
      <c r="J459" s="16">
        <v>45626</v>
      </c>
      <c r="K459" s="5" t="s">
        <v>205</v>
      </c>
      <c r="L459" s="6">
        <v>998631</v>
      </c>
      <c r="M459" s="6" t="s">
        <v>104</v>
      </c>
      <c r="N459" s="6">
        <v>1</v>
      </c>
      <c r="O459" s="21">
        <v>0.18</v>
      </c>
      <c r="P459" s="8">
        <v>215</v>
      </c>
      <c r="Q459" s="5"/>
      <c r="R459" s="5">
        <v>19.349999999999998</v>
      </c>
      <c r="S459" s="5">
        <v>19.349999999999998</v>
      </c>
      <c r="T459" s="5"/>
      <c r="U459" s="5"/>
      <c r="V459" s="5"/>
    </row>
    <row r="460" spans="1:22" ht="15" customHeight="1">
      <c r="A460" s="5" t="s">
        <v>835</v>
      </c>
      <c r="B460" s="5" t="s">
        <v>1254</v>
      </c>
      <c r="C460" s="14">
        <v>2223</v>
      </c>
      <c r="D460" s="5" t="s">
        <v>1222</v>
      </c>
      <c r="E460" s="5" t="s">
        <v>1233</v>
      </c>
      <c r="F460" s="5"/>
      <c r="G460" s="5" t="s">
        <v>1074</v>
      </c>
      <c r="H460" s="5" t="s">
        <v>205</v>
      </c>
      <c r="I460" s="5" t="s">
        <v>1075</v>
      </c>
      <c r="J460" s="16">
        <v>45626</v>
      </c>
      <c r="K460" s="5" t="s">
        <v>205</v>
      </c>
      <c r="L460" s="6">
        <v>998631</v>
      </c>
      <c r="M460" s="6" t="s">
        <v>104</v>
      </c>
      <c r="N460" s="6">
        <v>1</v>
      </c>
      <c r="O460" s="21">
        <v>0.18</v>
      </c>
      <c r="P460" s="8">
        <v>215</v>
      </c>
      <c r="Q460" s="5"/>
      <c r="R460" s="5">
        <v>19.349999999999998</v>
      </c>
      <c r="S460" s="5">
        <v>19.349999999999998</v>
      </c>
      <c r="T460" s="5"/>
      <c r="U460" s="5"/>
      <c r="V460" s="5"/>
    </row>
    <row r="461" spans="1:22" ht="15" customHeight="1">
      <c r="A461" s="5" t="s">
        <v>835</v>
      </c>
      <c r="B461" s="5" t="s">
        <v>1254</v>
      </c>
      <c r="C461" s="14">
        <v>2223</v>
      </c>
      <c r="D461" s="5" t="s">
        <v>1222</v>
      </c>
      <c r="E461" s="5" t="s">
        <v>1233</v>
      </c>
      <c r="F461" s="5"/>
      <c r="G461" s="5" t="s">
        <v>1076</v>
      </c>
      <c r="H461" s="5" t="s">
        <v>205</v>
      </c>
      <c r="I461" s="5" t="s">
        <v>1077</v>
      </c>
      <c r="J461" s="16">
        <v>45626</v>
      </c>
      <c r="K461" s="5" t="s">
        <v>205</v>
      </c>
      <c r="L461" s="6">
        <v>998631</v>
      </c>
      <c r="M461" s="6" t="s">
        <v>104</v>
      </c>
      <c r="N461" s="6">
        <v>1</v>
      </c>
      <c r="O461" s="21">
        <v>0.18</v>
      </c>
      <c r="P461" s="8">
        <v>215</v>
      </c>
      <c r="Q461" s="5"/>
      <c r="R461" s="5">
        <v>19.349999999999998</v>
      </c>
      <c r="S461" s="5">
        <v>19.349999999999998</v>
      </c>
      <c r="T461" s="5"/>
      <c r="U461" s="5"/>
      <c r="V461" s="5"/>
    </row>
    <row r="462" spans="1:22" ht="15" customHeight="1">
      <c r="A462" s="5" t="s">
        <v>835</v>
      </c>
      <c r="B462" s="5" t="s">
        <v>1254</v>
      </c>
      <c r="C462" s="14">
        <v>2230</v>
      </c>
      <c r="D462" s="5" t="s">
        <v>212</v>
      </c>
      <c r="E462" s="5" t="s">
        <v>1233</v>
      </c>
      <c r="F462" s="5"/>
      <c r="G462" s="5" t="s">
        <v>1078</v>
      </c>
      <c r="H462" s="5" t="s">
        <v>205</v>
      </c>
      <c r="I462" s="5" t="s">
        <v>1079</v>
      </c>
      <c r="J462" s="16">
        <v>45626</v>
      </c>
      <c r="K462" s="5" t="s">
        <v>205</v>
      </c>
      <c r="L462" s="6">
        <v>998631</v>
      </c>
      <c r="M462" s="6" t="s">
        <v>104</v>
      </c>
      <c r="N462" s="6">
        <v>1</v>
      </c>
      <c r="O462" s="21">
        <v>0.18</v>
      </c>
      <c r="P462" s="8">
        <v>215</v>
      </c>
      <c r="Q462" s="5"/>
      <c r="R462" s="5">
        <v>19.349999999999998</v>
      </c>
      <c r="S462" s="5">
        <v>19.349999999999998</v>
      </c>
      <c r="T462" s="5"/>
      <c r="U462" s="5"/>
      <c r="V462" s="5"/>
    </row>
    <row r="463" spans="1:22" ht="15" customHeight="1">
      <c r="A463" s="5" t="s">
        <v>835</v>
      </c>
      <c r="B463" s="5" t="s">
        <v>1254</v>
      </c>
      <c r="C463" s="14">
        <v>2230</v>
      </c>
      <c r="D463" s="5" t="s">
        <v>212</v>
      </c>
      <c r="E463" s="5" t="s">
        <v>1233</v>
      </c>
      <c r="F463" s="5"/>
      <c r="G463" s="5" t="s">
        <v>1080</v>
      </c>
      <c r="H463" s="5" t="s">
        <v>205</v>
      </c>
      <c r="I463" s="5" t="s">
        <v>1081</v>
      </c>
      <c r="J463" s="16">
        <v>45626</v>
      </c>
      <c r="K463" s="5" t="s">
        <v>205</v>
      </c>
      <c r="L463" s="6">
        <v>998631</v>
      </c>
      <c r="M463" s="6" t="s">
        <v>104</v>
      </c>
      <c r="N463" s="6">
        <v>1</v>
      </c>
      <c r="O463" s="21">
        <v>0.18</v>
      </c>
      <c r="P463" s="8">
        <v>320</v>
      </c>
      <c r="Q463" s="5"/>
      <c r="R463" s="5">
        <v>28.799999999999997</v>
      </c>
      <c r="S463" s="5">
        <v>28.799999999999997</v>
      </c>
      <c r="T463" s="5"/>
      <c r="U463" s="5"/>
      <c r="V463" s="5"/>
    </row>
    <row r="464" spans="1:22" ht="15" customHeight="1">
      <c r="A464" s="5" t="s">
        <v>835</v>
      </c>
      <c r="B464" s="5" t="s">
        <v>1254</v>
      </c>
      <c r="C464" s="14">
        <v>2230</v>
      </c>
      <c r="D464" s="5" t="s">
        <v>212</v>
      </c>
      <c r="E464" s="5" t="s">
        <v>1233</v>
      </c>
      <c r="F464" s="5"/>
      <c r="G464" s="5" t="s">
        <v>1082</v>
      </c>
      <c r="H464" s="5" t="s">
        <v>205</v>
      </c>
      <c r="I464" s="5" t="s">
        <v>1083</v>
      </c>
      <c r="J464" s="16">
        <v>45626</v>
      </c>
      <c r="K464" s="5" t="s">
        <v>205</v>
      </c>
      <c r="L464" s="6">
        <v>998631</v>
      </c>
      <c r="M464" s="6" t="s">
        <v>104</v>
      </c>
      <c r="N464" s="6">
        <v>1</v>
      </c>
      <c r="O464" s="21">
        <v>0.18</v>
      </c>
      <c r="P464" s="8">
        <v>215</v>
      </c>
      <c r="Q464" s="5"/>
      <c r="R464" s="5">
        <v>19.349999999999998</v>
      </c>
      <c r="S464" s="5">
        <v>19.349999999999998</v>
      </c>
      <c r="T464" s="5"/>
      <c r="U464" s="5"/>
      <c r="V464" s="5"/>
    </row>
    <row r="465" spans="1:22" ht="15" customHeight="1">
      <c r="A465" s="5" t="s">
        <v>835</v>
      </c>
      <c r="B465" s="5" t="s">
        <v>1254</v>
      </c>
      <c r="C465" s="14">
        <v>2230</v>
      </c>
      <c r="D465" s="5" t="s">
        <v>212</v>
      </c>
      <c r="E465" s="5" t="s">
        <v>1233</v>
      </c>
      <c r="F465" s="5"/>
      <c r="G465" s="5" t="s">
        <v>1084</v>
      </c>
      <c r="H465" s="5" t="s">
        <v>205</v>
      </c>
      <c r="I465" s="5" t="s">
        <v>1085</v>
      </c>
      <c r="J465" s="16">
        <v>45626</v>
      </c>
      <c r="K465" s="5" t="s">
        <v>205</v>
      </c>
      <c r="L465" s="6">
        <v>998631</v>
      </c>
      <c r="M465" s="6" t="s">
        <v>104</v>
      </c>
      <c r="N465" s="6">
        <v>1</v>
      </c>
      <c r="O465" s="21">
        <v>0.18</v>
      </c>
      <c r="P465" s="8">
        <v>10</v>
      </c>
      <c r="Q465" s="5"/>
      <c r="R465" s="5">
        <v>0.89999999999999991</v>
      </c>
      <c r="S465" s="5">
        <v>0.89999999999999991</v>
      </c>
      <c r="T465" s="5"/>
      <c r="U465" s="5"/>
      <c r="V465" s="5"/>
    </row>
    <row r="466" spans="1:22" ht="15" customHeight="1">
      <c r="A466" s="5" t="s">
        <v>835</v>
      </c>
      <c r="B466" s="5" t="s">
        <v>1254</v>
      </c>
      <c r="C466" s="14">
        <v>2231</v>
      </c>
      <c r="D466" s="5" t="s">
        <v>172</v>
      </c>
      <c r="E466" s="5" t="s">
        <v>1233</v>
      </c>
      <c r="F466" s="5"/>
      <c r="G466" s="5" t="s">
        <v>1086</v>
      </c>
      <c r="H466" s="5" t="s">
        <v>205</v>
      </c>
      <c r="I466" s="5" t="s">
        <v>1087</v>
      </c>
      <c r="J466" s="16">
        <v>45626</v>
      </c>
      <c r="K466" s="5" t="s">
        <v>205</v>
      </c>
      <c r="L466" s="6">
        <v>998631</v>
      </c>
      <c r="M466" s="6" t="s">
        <v>104</v>
      </c>
      <c r="N466" s="6">
        <v>1</v>
      </c>
      <c r="O466" s="21">
        <v>0.18</v>
      </c>
      <c r="P466" s="8">
        <v>215</v>
      </c>
      <c r="Q466" s="5"/>
      <c r="R466" s="5">
        <v>19.349999999999998</v>
      </c>
      <c r="S466" s="5">
        <v>19.349999999999998</v>
      </c>
      <c r="T466" s="5"/>
      <c r="U466" s="5"/>
      <c r="V466" s="5"/>
    </row>
    <row r="467" spans="1:22" ht="15" customHeight="1">
      <c r="A467" s="5" t="s">
        <v>835</v>
      </c>
      <c r="B467" s="5" t="s">
        <v>1254</v>
      </c>
      <c r="C467" s="14">
        <v>2231</v>
      </c>
      <c r="D467" s="5" t="s">
        <v>172</v>
      </c>
      <c r="E467" s="5" t="s">
        <v>1233</v>
      </c>
      <c r="F467" s="5"/>
      <c r="G467" s="5" t="s">
        <v>1088</v>
      </c>
      <c r="H467" s="5" t="s">
        <v>205</v>
      </c>
      <c r="I467" s="5" t="s">
        <v>1089</v>
      </c>
      <c r="J467" s="16">
        <v>45626</v>
      </c>
      <c r="K467" s="5" t="s">
        <v>205</v>
      </c>
      <c r="L467" s="6">
        <v>998631</v>
      </c>
      <c r="M467" s="6" t="s">
        <v>104</v>
      </c>
      <c r="N467" s="6">
        <v>1</v>
      </c>
      <c r="O467" s="21">
        <v>0.18</v>
      </c>
      <c r="P467" s="8">
        <v>10</v>
      </c>
      <c r="Q467" s="5"/>
      <c r="R467" s="5">
        <v>0.89999999999999991</v>
      </c>
      <c r="S467" s="5">
        <v>0.89999999999999991</v>
      </c>
      <c r="T467" s="5"/>
      <c r="U467" s="5"/>
      <c r="V467" s="5"/>
    </row>
    <row r="468" spans="1:22" ht="15" customHeight="1">
      <c r="A468" s="5" t="s">
        <v>835</v>
      </c>
      <c r="B468" s="5" t="s">
        <v>1254</v>
      </c>
      <c r="C468" s="14">
        <v>2232</v>
      </c>
      <c r="D468" s="5" t="s">
        <v>177</v>
      </c>
      <c r="E468" s="5" t="s">
        <v>1233</v>
      </c>
      <c r="F468" s="5"/>
      <c r="G468" s="5" t="s">
        <v>1090</v>
      </c>
      <c r="H468" s="5" t="s">
        <v>205</v>
      </c>
      <c r="I468" s="5" t="s">
        <v>1091</v>
      </c>
      <c r="J468" s="16">
        <v>45626</v>
      </c>
      <c r="K468" s="5" t="s">
        <v>205</v>
      </c>
      <c r="L468" s="6">
        <v>998631</v>
      </c>
      <c r="M468" s="6" t="s">
        <v>104</v>
      </c>
      <c r="N468" s="6">
        <v>1</v>
      </c>
      <c r="O468" s="21">
        <v>0.18</v>
      </c>
      <c r="P468" s="8">
        <v>215</v>
      </c>
      <c r="Q468" s="5"/>
      <c r="R468" s="5">
        <v>19.349999999999998</v>
      </c>
      <c r="S468" s="5">
        <v>19.349999999999998</v>
      </c>
      <c r="T468" s="5"/>
      <c r="U468" s="5"/>
      <c r="V468" s="5"/>
    </row>
    <row r="469" spans="1:22" ht="15" customHeight="1">
      <c r="A469" s="5" t="s">
        <v>835</v>
      </c>
      <c r="B469" s="5" t="s">
        <v>1254</v>
      </c>
      <c r="C469" s="14">
        <v>2233</v>
      </c>
      <c r="D469" s="5" t="s">
        <v>213</v>
      </c>
      <c r="E469" s="5" t="s">
        <v>1233</v>
      </c>
      <c r="F469" s="5"/>
      <c r="G469" s="5" t="s">
        <v>1092</v>
      </c>
      <c r="H469" s="5" t="s">
        <v>205</v>
      </c>
      <c r="I469" s="5" t="s">
        <v>1093</v>
      </c>
      <c r="J469" s="16">
        <v>45626</v>
      </c>
      <c r="K469" s="5" t="s">
        <v>205</v>
      </c>
      <c r="L469" s="6">
        <v>998631</v>
      </c>
      <c r="M469" s="6" t="s">
        <v>104</v>
      </c>
      <c r="N469" s="6">
        <v>1</v>
      </c>
      <c r="O469" s="21">
        <v>0.18</v>
      </c>
      <c r="P469" s="8">
        <v>215</v>
      </c>
      <c r="Q469" s="5"/>
      <c r="R469" s="5">
        <v>19.349999999999998</v>
      </c>
      <c r="S469" s="5">
        <v>19.349999999999998</v>
      </c>
      <c r="T469" s="5"/>
      <c r="U469" s="5"/>
      <c r="V469" s="5"/>
    </row>
    <row r="470" spans="1:22" ht="15" customHeight="1">
      <c r="A470" s="5" t="s">
        <v>835</v>
      </c>
      <c r="B470" s="5" t="s">
        <v>1254</v>
      </c>
      <c r="C470" s="14">
        <v>2233</v>
      </c>
      <c r="D470" s="5" t="s">
        <v>213</v>
      </c>
      <c r="E470" s="5" t="s">
        <v>1233</v>
      </c>
      <c r="F470" s="5"/>
      <c r="G470" s="5"/>
      <c r="H470" s="5" t="s">
        <v>205</v>
      </c>
      <c r="I470" s="5" t="s">
        <v>1094</v>
      </c>
      <c r="J470" s="16">
        <v>45626</v>
      </c>
      <c r="K470" s="5" t="s">
        <v>205</v>
      </c>
      <c r="L470" s="6">
        <v>998631</v>
      </c>
      <c r="M470" s="6" t="s">
        <v>104</v>
      </c>
      <c r="N470" s="6">
        <v>1</v>
      </c>
      <c r="O470" s="21">
        <v>0.18</v>
      </c>
      <c r="P470" s="8">
        <v>10</v>
      </c>
      <c r="Q470" s="5"/>
      <c r="R470" s="5">
        <v>0.89999999999999991</v>
      </c>
      <c r="S470" s="5">
        <v>0.89999999999999991</v>
      </c>
      <c r="T470" s="5"/>
      <c r="U470" s="5"/>
      <c r="V470" s="5"/>
    </row>
    <row r="471" spans="1:22" ht="15" customHeight="1">
      <c r="A471" s="5" t="s">
        <v>835</v>
      </c>
      <c r="B471" s="5" t="s">
        <v>1254</v>
      </c>
      <c r="C471" s="14">
        <v>2233</v>
      </c>
      <c r="D471" s="5" t="s">
        <v>213</v>
      </c>
      <c r="E471" s="5" t="s">
        <v>1233</v>
      </c>
      <c r="F471" s="5"/>
      <c r="G471" s="5"/>
      <c r="H471" s="5" t="s">
        <v>205</v>
      </c>
      <c r="I471" s="5" t="s">
        <v>1095</v>
      </c>
      <c r="J471" s="16">
        <v>45626</v>
      </c>
      <c r="K471" s="5" t="s">
        <v>205</v>
      </c>
      <c r="L471" s="6">
        <v>998631</v>
      </c>
      <c r="M471" s="6" t="s">
        <v>104</v>
      </c>
      <c r="N471" s="6">
        <v>1</v>
      </c>
      <c r="O471" s="21">
        <v>0.18</v>
      </c>
      <c r="P471" s="8">
        <v>215</v>
      </c>
      <c r="Q471" s="5"/>
      <c r="R471" s="5">
        <v>19.349999999999998</v>
      </c>
      <c r="S471" s="5">
        <v>19.349999999999998</v>
      </c>
      <c r="T471" s="5"/>
      <c r="U471" s="5"/>
      <c r="V471" s="5"/>
    </row>
    <row r="472" spans="1:22" ht="15" customHeight="1">
      <c r="A472" s="5" t="s">
        <v>835</v>
      </c>
      <c r="B472" s="5" t="s">
        <v>1254</v>
      </c>
      <c r="C472" s="14">
        <v>2233</v>
      </c>
      <c r="D472" s="5" t="s">
        <v>213</v>
      </c>
      <c r="E472" s="5" t="s">
        <v>1233</v>
      </c>
      <c r="F472" s="5"/>
      <c r="G472" s="5"/>
      <c r="H472" s="5" t="s">
        <v>205</v>
      </c>
      <c r="I472" s="5" t="s">
        <v>1096</v>
      </c>
      <c r="J472" s="16">
        <v>45626</v>
      </c>
      <c r="K472" s="5" t="s">
        <v>205</v>
      </c>
      <c r="L472" s="6">
        <v>998631</v>
      </c>
      <c r="M472" s="6" t="s">
        <v>104</v>
      </c>
      <c r="N472" s="6">
        <v>1</v>
      </c>
      <c r="O472" s="21">
        <v>0.18</v>
      </c>
      <c r="P472" s="8">
        <v>215</v>
      </c>
      <c r="Q472" s="5"/>
      <c r="R472" s="5">
        <v>19.349999999999998</v>
      </c>
      <c r="S472" s="5">
        <v>19.349999999999998</v>
      </c>
      <c r="T472" s="5"/>
      <c r="U472" s="5"/>
      <c r="V472" s="5"/>
    </row>
    <row r="473" spans="1:22" ht="15" customHeight="1">
      <c r="A473" s="5" t="s">
        <v>835</v>
      </c>
      <c r="B473" s="5" t="s">
        <v>1254</v>
      </c>
      <c r="C473" s="14">
        <v>2233</v>
      </c>
      <c r="D473" s="5" t="s">
        <v>213</v>
      </c>
      <c r="E473" s="5" t="s">
        <v>1233</v>
      </c>
      <c r="F473" s="5"/>
      <c r="G473" s="5"/>
      <c r="H473" s="5" t="s">
        <v>205</v>
      </c>
      <c r="I473" s="5" t="s">
        <v>1097</v>
      </c>
      <c r="J473" s="16">
        <v>45626</v>
      </c>
      <c r="K473" s="5" t="s">
        <v>205</v>
      </c>
      <c r="L473" s="6">
        <v>998631</v>
      </c>
      <c r="M473" s="6" t="s">
        <v>104</v>
      </c>
      <c r="N473" s="6">
        <v>1</v>
      </c>
      <c r="O473" s="21">
        <v>0.18</v>
      </c>
      <c r="P473" s="8">
        <v>215</v>
      </c>
      <c r="Q473" s="5"/>
      <c r="R473" s="5">
        <v>19.349999999999998</v>
      </c>
      <c r="S473" s="5">
        <v>19.349999999999998</v>
      </c>
      <c r="T473" s="5"/>
      <c r="U473" s="5"/>
      <c r="V473" s="5"/>
    </row>
    <row r="474" spans="1:22" ht="15" customHeight="1">
      <c r="A474" s="5" t="s">
        <v>835</v>
      </c>
      <c r="B474" s="5" t="s">
        <v>1254</v>
      </c>
      <c r="C474" s="14">
        <v>2233</v>
      </c>
      <c r="D474" s="5" t="s">
        <v>213</v>
      </c>
      <c r="E474" s="5" t="s">
        <v>1233</v>
      </c>
      <c r="F474" s="5"/>
      <c r="G474" s="5"/>
      <c r="H474" s="5" t="s">
        <v>205</v>
      </c>
      <c r="I474" s="5" t="s">
        <v>1098</v>
      </c>
      <c r="J474" s="16">
        <v>45626</v>
      </c>
      <c r="K474" s="5" t="s">
        <v>205</v>
      </c>
      <c r="L474" s="6">
        <v>998631</v>
      </c>
      <c r="M474" s="6" t="s">
        <v>104</v>
      </c>
      <c r="N474" s="6">
        <v>1</v>
      </c>
      <c r="O474" s="21">
        <v>0.18</v>
      </c>
      <c r="P474" s="8">
        <v>215</v>
      </c>
      <c r="Q474" s="5"/>
      <c r="R474" s="5">
        <v>19.349999999999998</v>
      </c>
      <c r="S474" s="5">
        <v>19.349999999999998</v>
      </c>
      <c r="T474" s="5"/>
      <c r="U474" s="5"/>
      <c r="V474" s="5"/>
    </row>
    <row r="475" spans="1:22" ht="15" customHeight="1">
      <c r="A475" s="5" t="s">
        <v>835</v>
      </c>
      <c r="B475" s="5" t="s">
        <v>1254</v>
      </c>
      <c r="C475" s="14">
        <v>2233</v>
      </c>
      <c r="D475" s="5" t="s">
        <v>213</v>
      </c>
      <c r="E475" s="5" t="s">
        <v>1233</v>
      </c>
      <c r="F475" s="5"/>
      <c r="G475" s="5" t="s">
        <v>1086</v>
      </c>
      <c r="H475" s="5" t="s">
        <v>205</v>
      </c>
      <c r="I475" s="5" t="s">
        <v>1099</v>
      </c>
      <c r="J475" s="16">
        <v>45626</v>
      </c>
      <c r="K475" s="5" t="s">
        <v>205</v>
      </c>
      <c r="L475" s="6">
        <v>998631</v>
      </c>
      <c r="M475" s="6" t="s">
        <v>104</v>
      </c>
      <c r="N475" s="6">
        <v>1</v>
      </c>
      <c r="O475" s="21">
        <v>0.18</v>
      </c>
      <c r="P475" s="8">
        <v>28020</v>
      </c>
      <c r="Q475" s="5"/>
      <c r="R475" s="5">
        <v>2521.7999999999997</v>
      </c>
      <c r="S475" s="5">
        <v>2521.7999999999997</v>
      </c>
      <c r="T475" s="5"/>
      <c r="U475" s="5"/>
      <c r="V475" s="5"/>
    </row>
    <row r="476" spans="1:22" ht="15" customHeight="1">
      <c r="A476" s="5" t="s">
        <v>835</v>
      </c>
      <c r="B476" s="5" t="s">
        <v>1254</v>
      </c>
      <c r="C476" s="14">
        <v>2234</v>
      </c>
      <c r="D476" s="5" t="s">
        <v>173</v>
      </c>
      <c r="E476" s="5" t="s">
        <v>1233</v>
      </c>
      <c r="F476" s="5"/>
      <c r="G476" s="5" t="s">
        <v>1086</v>
      </c>
      <c r="H476" s="5" t="s">
        <v>205</v>
      </c>
      <c r="I476" s="5" t="s">
        <v>1100</v>
      </c>
      <c r="J476" s="16">
        <v>45626</v>
      </c>
      <c r="K476" s="5" t="s">
        <v>205</v>
      </c>
      <c r="L476" s="6">
        <v>998631</v>
      </c>
      <c r="M476" s="6" t="s">
        <v>104</v>
      </c>
      <c r="N476" s="6">
        <v>1</v>
      </c>
      <c r="O476" s="21">
        <v>0.18</v>
      </c>
      <c r="P476" s="8">
        <v>215</v>
      </c>
      <c r="Q476" s="5"/>
      <c r="R476" s="5">
        <v>19.349999999999998</v>
      </c>
      <c r="S476" s="5">
        <v>19.349999999999998</v>
      </c>
      <c r="T476" s="5"/>
      <c r="U476" s="5"/>
      <c r="V476" s="5"/>
    </row>
    <row r="477" spans="1:22" ht="15" customHeight="1">
      <c r="A477" s="5" t="s">
        <v>835</v>
      </c>
      <c r="B477" s="5" t="s">
        <v>1254</v>
      </c>
      <c r="C477" s="14">
        <v>2235</v>
      </c>
      <c r="D477" s="42" t="s">
        <v>174</v>
      </c>
      <c r="E477" s="5" t="s">
        <v>1233</v>
      </c>
      <c r="F477" s="5"/>
      <c r="G477" s="5" t="s">
        <v>997</v>
      </c>
      <c r="H477" s="5" t="s">
        <v>205</v>
      </c>
      <c r="I477" s="5" t="s">
        <v>1101</v>
      </c>
      <c r="J477" s="16">
        <v>45626</v>
      </c>
      <c r="K477" s="5" t="s">
        <v>205</v>
      </c>
      <c r="L477" s="6">
        <v>998631</v>
      </c>
      <c r="M477" s="6" t="s">
        <v>104</v>
      </c>
      <c r="N477" s="6">
        <v>1</v>
      </c>
      <c r="O477" s="21">
        <v>0.18</v>
      </c>
      <c r="P477" s="8">
        <v>215</v>
      </c>
      <c r="Q477" s="5"/>
      <c r="R477" s="5">
        <v>19.349999999999998</v>
      </c>
      <c r="S477" s="5">
        <v>19.349999999999998</v>
      </c>
      <c r="T477" s="5"/>
      <c r="U477" s="5"/>
      <c r="V477" s="5"/>
    </row>
    <row r="478" spans="1:22" ht="15" customHeight="1">
      <c r="A478" s="5" t="s">
        <v>835</v>
      </c>
      <c r="B478" s="5" t="s">
        <v>1254</v>
      </c>
      <c r="C478" s="14">
        <v>2236</v>
      </c>
      <c r="D478" s="5" t="s">
        <v>214</v>
      </c>
      <c r="E478" s="5" t="s">
        <v>1233</v>
      </c>
      <c r="F478" s="5"/>
      <c r="G478" s="5" t="s">
        <v>1086</v>
      </c>
      <c r="H478" s="5" t="s">
        <v>205</v>
      </c>
      <c r="I478" s="5" t="s">
        <v>1102</v>
      </c>
      <c r="J478" s="16">
        <v>45626</v>
      </c>
      <c r="K478" s="5" t="s">
        <v>205</v>
      </c>
      <c r="L478" s="6">
        <v>998631</v>
      </c>
      <c r="M478" s="6" t="s">
        <v>104</v>
      </c>
      <c r="N478" s="6">
        <v>1</v>
      </c>
      <c r="O478" s="21">
        <v>0.18</v>
      </c>
      <c r="P478" s="8">
        <v>215</v>
      </c>
      <c r="Q478" s="5"/>
      <c r="R478" s="5">
        <v>19.349999999999998</v>
      </c>
      <c r="S478" s="5">
        <v>19.349999999999998</v>
      </c>
      <c r="T478" s="5"/>
      <c r="U478" s="5"/>
      <c r="V478" s="5"/>
    </row>
    <row r="479" spans="1:22" ht="15" customHeight="1">
      <c r="A479" s="5" t="s">
        <v>835</v>
      </c>
      <c r="B479" s="5" t="s">
        <v>1254</v>
      </c>
      <c r="C479" s="14">
        <v>2236</v>
      </c>
      <c r="D479" s="5" t="s">
        <v>214</v>
      </c>
      <c r="E479" s="5" t="s">
        <v>1233</v>
      </c>
      <c r="F479" s="5"/>
      <c r="G479" s="5" t="s">
        <v>1086</v>
      </c>
      <c r="H479" s="5" t="s">
        <v>205</v>
      </c>
      <c r="I479" s="5" t="s">
        <v>1103</v>
      </c>
      <c r="J479" s="16">
        <v>45626</v>
      </c>
      <c r="K479" s="5" t="s">
        <v>205</v>
      </c>
      <c r="L479" s="6">
        <v>998631</v>
      </c>
      <c r="M479" s="6" t="s">
        <v>104</v>
      </c>
      <c r="N479" s="6">
        <v>1</v>
      </c>
      <c r="O479" s="21">
        <v>0.18</v>
      </c>
      <c r="P479" s="8">
        <v>215</v>
      </c>
      <c r="Q479" s="5"/>
      <c r="R479" s="5">
        <v>19.349999999999998</v>
      </c>
      <c r="S479" s="5">
        <v>19.349999999999998</v>
      </c>
      <c r="T479" s="5"/>
      <c r="U479" s="5"/>
      <c r="V479" s="5"/>
    </row>
    <row r="480" spans="1:22" ht="15" customHeight="1">
      <c r="A480" s="5" t="s">
        <v>835</v>
      </c>
      <c r="B480" s="5" t="s">
        <v>1254</v>
      </c>
      <c r="C480" s="14">
        <v>2229</v>
      </c>
      <c r="D480" s="5" t="s">
        <v>20</v>
      </c>
      <c r="E480" s="5" t="s">
        <v>1233</v>
      </c>
      <c r="F480" s="5"/>
      <c r="G480" s="5" t="s">
        <v>1104</v>
      </c>
      <c r="H480" s="5" t="s">
        <v>205</v>
      </c>
      <c r="I480" s="5" t="s">
        <v>1105</v>
      </c>
      <c r="J480" s="16">
        <v>45626</v>
      </c>
      <c r="K480" s="5" t="s">
        <v>205</v>
      </c>
      <c r="L480" s="6">
        <v>998631</v>
      </c>
      <c r="M480" s="6" t="s">
        <v>104</v>
      </c>
      <c r="N480" s="6">
        <v>1</v>
      </c>
      <c r="O480" s="21">
        <v>0.18</v>
      </c>
      <c r="P480" s="8">
        <v>215</v>
      </c>
      <c r="Q480" s="5"/>
      <c r="R480" s="5">
        <v>19.349999999999998</v>
      </c>
      <c r="S480" s="5">
        <v>19.349999999999998</v>
      </c>
      <c r="T480" s="5"/>
      <c r="U480" s="5"/>
      <c r="V480" s="5"/>
    </row>
    <row r="481" spans="1:22" ht="15" customHeight="1">
      <c r="A481" s="5" t="s">
        <v>835</v>
      </c>
      <c r="B481" s="5" t="s">
        <v>1254</v>
      </c>
      <c r="C481" s="14">
        <v>2229</v>
      </c>
      <c r="D481" s="5" t="s">
        <v>20</v>
      </c>
      <c r="E481" s="5" t="s">
        <v>1233</v>
      </c>
      <c r="F481" s="5"/>
      <c r="G481" s="5" t="s">
        <v>997</v>
      </c>
      <c r="H481" s="5" t="s">
        <v>205</v>
      </c>
      <c r="I481" s="5" t="s">
        <v>1106</v>
      </c>
      <c r="J481" s="16">
        <v>45626</v>
      </c>
      <c r="K481" s="5" t="s">
        <v>205</v>
      </c>
      <c r="L481" s="6">
        <v>998631</v>
      </c>
      <c r="M481" s="6" t="s">
        <v>104</v>
      </c>
      <c r="N481" s="6">
        <v>1</v>
      </c>
      <c r="O481" s="21">
        <v>0.18</v>
      </c>
      <c r="P481" s="8">
        <v>215</v>
      </c>
      <c r="Q481" s="5"/>
      <c r="R481" s="5">
        <v>19.349999999999998</v>
      </c>
      <c r="S481" s="5">
        <v>19.349999999999998</v>
      </c>
      <c r="T481" s="5"/>
      <c r="U481" s="5"/>
      <c r="V481" s="5"/>
    </row>
    <row r="482" spans="1:22" ht="15" customHeight="1">
      <c r="A482" s="5" t="s">
        <v>835</v>
      </c>
      <c r="B482" s="5" t="s">
        <v>1254</v>
      </c>
      <c r="C482" s="14">
        <v>2229</v>
      </c>
      <c r="D482" s="5" t="s">
        <v>20</v>
      </c>
      <c r="E482" s="5" t="s">
        <v>1233</v>
      </c>
      <c r="F482" s="5"/>
      <c r="G482" s="5" t="s">
        <v>1107</v>
      </c>
      <c r="H482" s="5" t="s">
        <v>205</v>
      </c>
      <c r="I482" s="5" t="s">
        <v>1108</v>
      </c>
      <c r="J482" s="16">
        <v>45626</v>
      </c>
      <c r="K482" s="5" t="s">
        <v>205</v>
      </c>
      <c r="L482" s="6">
        <v>998631</v>
      </c>
      <c r="M482" s="6" t="s">
        <v>104</v>
      </c>
      <c r="N482" s="6">
        <v>1</v>
      </c>
      <c r="O482" s="21">
        <v>0.18</v>
      </c>
      <c r="P482" s="8">
        <v>215</v>
      </c>
      <c r="Q482" s="5"/>
      <c r="R482" s="5">
        <v>19.349999999999998</v>
      </c>
      <c r="S482" s="5">
        <v>19.349999999999998</v>
      </c>
      <c r="T482" s="5"/>
      <c r="U482" s="5"/>
      <c r="V482" s="5"/>
    </row>
    <row r="483" spans="1:22" ht="15" customHeight="1">
      <c r="A483" s="5" t="s">
        <v>835</v>
      </c>
      <c r="B483" s="5" t="s">
        <v>1254</v>
      </c>
      <c r="C483" s="14">
        <v>2229</v>
      </c>
      <c r="D483" s="5" t="s">
        <v>20</v>
      </c>
      <c r="E483" s="5" t="s">
        <v>1233</v>
      </c>
      <c r="F483" s="5"/>
      <c r="G483" s="5" t="s">
        <v>997</v>
      </c>
      <c r="H483" s="5" t="s">
        <v>205</v>
      </c>
      <c r="I483" s="5" t="s">
        <v>1109</v>
      </c>
      <c r="J483" s="16">
        <v>45626</v>
      </c>
      <c r="K483" s="5" t="s">
        <v>205</v>
      </c>
      <c r="L483" s="6">
        <v>998631</v>
      </c>
      <c r="M483" s="6" t="s">
        <v>104</v>
      </c>
      <c r="N483" s="6">
        <v>1</v>
      </c>
      <c r="O483" s="21">
        <v>0.18</v>
      </c>
      <c r="P483" s="8">
        <v>215</v>
      </c>
      <c r="Q483" s="5"/>
      <c r="R483" s="5">
        <v>19.349999999999998</v>
      </c>
      <c r="S483" s="5">
        <v>19.349999999999998</v>
      </c>
      <c r="T483" s="5"/>
      <c r="U483" s="5"/>
      <c r="V483" s="5"/>
    </row>
    <row r="484" spans="1:22" ht="15" customHeight="1">
      <c r="A484" s="5" t="s">
        <v>835</v>
      </c>
      <c r="B484" s="5" t="s">
        <v>1254</v>
      </c>
      <c r="C484" s="14">
        <v>2229</v>
      </c>
      <c r="D484" s="5" t="s">
        <v>20</v>
      </c>
      <c r="E484" s="5" t="s">
        <v>1233</v>
      </c>
      <c r="F484" s="5"/>
      <c r="G484" s="5" t="s">
        <v>997</v>
      </c>
      <c r="H484" s="5" t="s">
        <v>205</v>
      </c>
      <c r="I484" s="5" t="s">
        <v>1110</v>
      </c>
      <c r="J484" s="16">
        <v>45626</v>
      </c>
      <c r="K484" s="5" t="s">
        <v>205</v>
      </c>
      <c r="L484" s="6">
        <v>998631</v>
      </c>
      <c r="M484" s="6" t="s">
        <v>104</v>
      </c>
      <c r="N484" s="6">
        <v>1</v>
      </c>
      <c r="O484" s="21">
        <v>0.18</v>
      </c>
      <c r="P484" s="8">
        <v>215</v>
      </c>
      <c r="Q484" s="5"/>
      <c r="R484" s="5">
        <v>19.349999999999998</v>
      </c>
      <c r="S484" s="5">
        <v>19.349999999999998</v>
      </c>
      <c r="T484" s="5"/>
      <c r="U484" s="5"/>
      <c r="V484" s="5"/>
    </row>
    <row r="485" spans="1:22" ht="15" customHeight="1">
      <c r="A485" s="5" t="s">
        <v>835</v>
      </c>
      <c r="B485" s="5" t="s">
        <v>1254</v>
      </c>
      <c r="C485" s="14">
        <v>2229</v>
      </c>
      <c r="D485" s="5" t="s">
        <v>20</v>
      </c>
      <c r="E485" s="5" t="s">
        <v>1233</v>
      </c>
      <c r="F485" s="5"/>
      <c r="G485" s="5" t="s">
        <v>997</v>
      </c>
      <c r="H485" s="5" t="s">
        <v>205</v>
      </c>
      <c r="I485" s="5" t="s">
        <v>1111</v>
      </c>
      <c r="J485" s="16">
        <v>45626</v>
      </c>
      <c r="K485" s="5" t="s">
        <v>205</v>
      </c>
      <c r="L485" s="6">
        <v>998631</v>
      </c>
      <c r="M485" s="6" t="s">
        <v>104</v>
      </c>
      <c r="N485" s="6">
        <v>1</v>
      </c>
      <c r="O485" s="21">
        <v>0.18</v>
      </c>
      <c r="P485" s="8">
        <v>215</v>
      </c>
      <c r="Q485" s="5"/>
      <c r="R485" s="5">
        <v>19.349999999999998</v>
      </c>
      <c r="S485" s="5">
        <v>19.349999999999998</v>
      </c>
      <c r="T485" s="5"/>
      <c r="U485" s="5"/>
      <c r="V485" s="5"/>
    </row>
    <row r="486" spans="1:22" ht="15" customHeight="1">
      <c r="A486" s="5" t="s">
        <v>835</v>
      </c>
      <c r="B486" s="5" t="s">
        <v>1254</v>
      </c>
      <c r="C486" s="14">
        <v>2226</v>
      </c>
      <c r="D486" s="5" t="s">
        <v>178</v>
      </c>
      <c r="E486" s="5" t="s">
        <v>1233</v>
      </c>
      <c r="F486" s="5"/>
      <c r="G486" s="5" t="s">
        <v>1112</v>
      </c>
      <c r="H486" s="5" t="s">
        <v>205</v>
      </c>
      <c r="I486" s="5" t="s">
        <v>1113</v>
      </c>
      <c r="J486" s="16">
        <v>45626</v>
      </c>
      <c r="K486" s="5" t="s">
        <v>205</v>
      </c>
      <c r="L486" s="6">
        <v>998631</v>
      </c>
      <c r="M486" s="6" t="s">
        <v>104</v>
      </c>
      <c r="N486" s="6">
        <v>1</v>
      </c>
      <c r="O486" s="21">
        <v>0.18</v>
      </c>
      <c r="P486" s="8">
        <v>1690</v>
      </c>
      <c r="Q486" s="5"/>
      <c r="R486" s="5">
        <v>152.1</v>
      </c>
      <c r="S486" s="5">
        <v>152.1</v>
      </c>
      <c r="T486" s="5"/>
      <c r="U486" s="5"/>
      <c r="V486" s="5"/>
    </row>
    <row r="487" spans="1:22" ht="15" customHeight="1">
      <c r="A487" s="5" t="s">
        <v>835</v>
      </c>
      <c r="B487" s="5" t="s">
        <v>1254</v>
      </c>
      <c r="C487" s="14">
        <v>2226</v>
      </c>
      <c r="D487" s="5" t="s">
        <v>178</v>
      </c>
      <c r="E487" s="5" t="s">
        <v>1233</v>
      </c>
      <c r="F487" s="5"/>
      <c r="G487" s="5" t="s">
        <v>1114</v>
      </c>
      <c r="H487" s="5" t="s">
        <v>205</v>
      </c>
      <c r="I487" s="5" t="s">
        <v>1115</v>
      </c>
      <c r="J487" s="16">
        <v>45626</v>
      </c>
      <c r="K487" s="5" t="s">
        <v>205</v>
      </c>
      <c r="L487" s="6">
        <v>998631</v>
      </c>
      <c r="M487" s="6" t="s">
        <v>104</v>
      </c>
      <c r="N487" s="6">
        <v>1</v>
      </c>
      <c r="O487" s="21">
        <v>0.18</v>
      </c>
      <c r="P487" s="8">
        <v>6287</v>
      </c>
      <c r="Q487" s="5"/>
      <c r="R487" s="5">
        <v>565.82999999999993</v>
      </c>
      <c r="S487" s="5">
        <v>565.82999999999993</v>
      </c>
      <c r="T487" s="5"/>
      <c r="U487" s="5"/>
      <c r="V487" s="5"/>
    </row>
    <row r="488" spans="1:22" ht="15" customHeight="1">
      <c r="A488" s="5" t="s">
        <v>835</v>
      </c>
      <c r="B488" s="5" t="s">
        <v>1254</v>
      </c>
      <c r="C488" s="14">
        <v>2226</v>
      </c>
      <c r="D488" s="5" t="s">
        <v>178</v>
      </c>
      <c r="E488" s="5" t="s">
        <v>1233</v>
      </c>
      <c r="F488" s="5"/>
      <c r="G488" s="5" t="s">
        <v>997</v>
      </c>
      <c r="H488" s="5" t="s">
        <v>205</v>
      </c>
      <c r="I488" s="5" t="s">
        <v>1116</v>
      </c>
      <c r="J488" s="16">
        <v>45626</v>
      </c>
      <c r="K488" s="5" t="s">
        <v>205</v>
      </c>
      <c r="L488" s="6">
        <v>998631</v>
      </c>
      <c r="M488" s="6" t="s">
        <v>104</v>
      </c>
      <c r="N488" s="6">
        <v>1</v>
      </c>
      <c r="O488" s="21">
        <v>0.18</v>
      </c>
      <c r="P488" s="8">
        <v>215</v>
      </c>
      <c r="Q488" s="5"/>
      <c r="R488" s="5">
        <v>19.349999999999998</v>
      </c>
      <c r="S488" s="5">
        <v>19.349999999999998</v>
      </c>
      <c r="T488" s="5"/>
      <c r="U488" s="5"/>
      <c r="V488" s="5"/>
    </row>
    <row r="489" spans="1:22" ht="15" customHeight="1">
      <c r="A489" s="5" t="s">
        <v>835</v>
      </c>
      <c r="B489" s="5" t="s">
        <v>1254</v>
      </c>
      <c r="C489" s="14">
        <v>2226</v>
      </c>
      <c r="D489" s="5" t="s">
        <v>178</v>
      </c>
      <c r="E489" s="5" t="s">
        <v>1233</v>
      </c>
      <c r="F489" s="5"/>
      <c r="G489" s="5" t="s">
        <v>1086</v>
      </c>
      <c r="H489" s="5" t="s">
        <v>205</v>
      </c>
      <c r="I489" s="5" t="s">
        <v>1117</v>
      </c>
      <c r="J489" s="16">
        <v>45626</v>
      </c>
      <c r="K489" s="5" t="s">
        <v>205</v>
      </c>
      <c r="L489" s="6">
        <v>998631</v>
      </c>
      <c r="M489" s="6" t="s">
        <v>104</v>
      </c>
      <c r="N489" s="6">
        <v>1</v>
      </c>
      <c r="O489" s="21">
        <v>0.18</v>
      </c>
      <c r="P489" s="8">
        <v>215</v>
      </c>
      <c r="Q489" s="5"/>
      <c r="R489" s="5">
        <v>19.349999999999998</v>
      </c>
      <c r="S489" s="5">
        <v>19.349999999999998</v>
      </c>
      <c r="T489" s="5"/>
      <c r="U489" s="5"/>
      <c r="V489" s="5"/>
    </row>
    <row r="490" spans="1:22" ht="15" customHeight="1">
      <c r="A490" s="5" t="s">
        <v>835</v>
      </c>
      <c r="B490" s="5" t="s">
        <v>1254</v>
      </c>
      <c r="C490" s="14">
        <v>2226</v>
      </c>
      <c r="D490" s="5" t="s">
        <v>178</v>
      </c>
      <c r="E490" s="5" t="s">
        <v>1233</v>
      </c>
      <c r="F490" s="5"/>
      <c r="G490" s="5" t="s">
        <v>997</v>
      </c>
      <c r="H490" s="5" t="s">
        <v>205</v>
      </c>
      <c r="I490" s="5" t="s">
        <v>1118</v>
      </c>
      <c r="J490" s="16">
        <v>45626</v>
      </c>
      <c r="K490" s="5" t="s">
        <v>205</v>
      </c>
      <c r="L490" s="6">
        <v>998631</v>
      </c>
      <c r="M490" s="6" t="s">
        <v>104</v>
      </c>
      <c r="N490" s="6">
        <v>1</v>
      </c>
      <c r="O490" s="21">
        <v>0.18</v>
      </c>
      <c r="P490" s="8">
        <v>215</v>
      </c>
      <c r="Q490" s="5"/>
      <c r="R490" s="5">
        <v>19.349999999999998</v>
      </c>
      <c r="S490" s="5">
        <v>19.349999999999998</v>
      </c>
      <c r="T490" s="5"/>
      <c r="U490" s="5"/>
      <c r="V490" s="5"/>
    </row>
    <row r="491" spans="1:22" ht="15" customHeight="1">
      <c r="A491" s="5" t="s">
        <v>835</v>
      </c>
      <c r="B491" s="5" t="s">
        <v>1254</v>
      </c>
      <c r="C491" s="14">
        <v>2227</v>
      </c>
      <c r="D491" s="5" t="s">
        <v>179</v>
      </c>
      <c r="E491" s="5" t="s">
        <v>1233</v>
      </c>
      <c r="F491" s="5"/>
      <c r="G491" s="5" t="s">
        <v>1086</v>
      </c>
      <c r="H491" s="5" t="s">
        <v>205</v>
      </c>
      <c r="I491" s="5" t="s">
        <v>1119</v>
      </c>
      <c r="J491" s="16">
        <v>45626</v>
      </c>
      <c r="K491" s="5" t="s">
        <v>205</v>
      </c>
      <c r="L491" s="6">
        <v>998631</v>
      </c>
      <c r="M491" s="6" t="s">
        <v>104</v>
      </c>
      <c r="N491" s="6">
        <v>1</v>
      </c>
      <c r="O491" s="21">
        <v>0.18</v>
      </c>
      <c r="P491" s="8">
        <v>6119</v>
      </c>
      <c r="Q491" s="5"/>
      <c r="R491" s="5">
        <v>550.71</v>
      </c>
      <c r="S491" s="5">
        <v>550.71</v>
      </c>
      <c r="T491" s="5"/>
      <c r="U491" s="5"/>
      <c r="V491" s="5"/>
    </row>
    <row r="492" spans="1:22" ht="15" customHeight="1">
      <c r="A492" s="5" t="s">
        <v>835</v>
      </c>
      <c r="B492" s="5" t="s">
        <v>1254</v>
      </c>
      <c r="C492" s="14">
        <v>2227</v>
      </c>
      <c r="D492" s="5" t="s">
        <v>179</v>
      </c>
      <c r="E492" s="5" t="s">
        <v>1233</v>
      </c>
      <c r="F492" s="5"/>
      <c r="G492" s="5" t="s">
        <v>997</v>
      </c>
      <c r="H492" s="5" t="s">
        <v>205</v>
      </c>
      <c r="I492" s="5" t="s">
        <v>1120</v>
      </c>
      <c r="J492" s="16">
        <v>45626</v>
      </c>
      <c r="K492" s="5" t="s">
        <v>205</v>
      </c>
      <c r="L492" s="6">
        <v>998631</v>
      </c>
      <c r="M492" s="6" t="s">
        <v>104</v>
      </c>
      <c r="N492" s="6">
        <v>1</v>
      </c>
      <c r="O492" s="21">
        <v>0.18</v>
      </c>
      <c r="P492" s="8">
        <v>215</v>
      </c>
      <c r="Q492" s="5"/>
      <c r="R492" s="5">
        <v>19.349999999999998</v>
      </c>
      <c r="S492" s="5">
        <v>19.349999999999998</v>
      </c>
      <c r="T492" s="5"/>
      <c r="U492" s="5"/>
      <c r="V492" s="5"/>
    </row>
    <row r="493" spans="1:22" ht="15" customHeight="1">
      <c r="A493" s="5" t="s">
        <v>835</v>
      </c>
      <c r="B493" s="5" t="s">
        <v>1254</v>
      </c>
      <c r="C493" s="14">
        <v>2227</v>
      </c>
      <c r="D493" s="5" t="s">
        <v>179</v>
      </c>
      <c r="E493" s="5" t="s">
        <v>1233</v>
      </c>
      <c r="F493" s="5"/>
      <c r="G493" s="5" t="s">
        <v>997</v>
      </c>
      <c r="H493" s="5" t="s">
        <v>205</v>
      </c>
      <c r="I493" s="5" t="s">
        <v>1121</v>
      </c>
      <c r="J493" s="16">
        <v>45626</v>
      </c>
      <c r="K493" s="5" t="s">
        <v>205</v>
      </c>
      <c r="L493" s="6">
        <v>998631</v>
      </c>
      <c r="M493" s="6" t="s">
        <v>104</v>
      </c>
      <c r="N493" s="6">
        <v>1</v>
      </c>
      <c r="O493" s="21">
        <v>0.18</v>
      </c>
      <c r="P493" s="8">
        <v>215</v>
      </c>
      <c r="Q493" s="5"/>
      <c r="R493" s="5">
        <v>19.349999999999998</v>
      </c>
      <c r="S493" s="5">
        <v>19.349999999999998</v>
      </c>
      <c r="T493" s="5"/>
      <c r="U493" s="5"/>
      <c r="V493" s="5"/>
    </row>
    <row r="494" spans="1:22" ht="15" customHeight="1">
      <c r="A494" s="5" t="s">
        <v>835</v>
      </c>
      <c r="B494" s="5" t="s">
        <v>1254</v>
      </c>
      <c r="C494" s="14">
        <v>2227</v>
      </c>
      <c r="D494" s="5" t="s">
        <v>179</v>
      </c>
      <c r="E494" s="5" t="s">
        <v>1233</v>
      </c>
      <c r="F494" s="5"/>
      <c r="G494" s="5" t="s">
        <v>997</v>
      </c>
      <c r="H494" s="5" t="s">
        <v>205</v>
      </c>
      <c r="I494" s="5" t="s">
        <v>1122</v>
      </c>
      <c r="J494" s="16">
        <v>45626</v>
      </c>
      <c r="K494" s="5" t="s">
        <v>205</v>
      </c>
      <c r="L494" s="6">
        <v>998631</v>
      </c>
      <c r="M494" s="6" t="s">
        <v>104</v>
      </c>
      <c r="N494" s="6">
        <v>1</v>
      </c>
      <c r="O494" s="21">
        <v>0.18</v>
      </c>
      <c r="P494" s="8">
        <v>215</v>
      </c>
      <c r="Q494" s="5"/>
      <c r="R494" s="5">
        <v>19.349999999999998</v>
      </c>
      <c r="S494" s="5">
        <v>19.349999999999998</v>
      </c>
      <c r="T494" s="5"/>
      <c r="U494" s="5"/>
      <c r="V494" s="5"/>
    </row>
    <row r="495" spans="1:22" ht="15" customHeight="1">
      <c r="A495" s="5" t="s">
        <v>835</v>
      </c>
      <c r="B495" s="5" t="s">
        <v>1254</v>
      </c>
      <c r="C495" s="14">
        <v>2227</v>
      </c>
      <c r="D495" s="5" t="s">
        <v>179</v>
      </c>
      <c r="E495" s="5" t="s">
        <v>1233</v>
      </c>
      <c r="F495" s="5"/>
      <c r="G495" s="5" t="s">
        <v>1123</v>
      </c>
      <c r="H495" s="5" t="s">
        <v>205</v>
      </c>
      <c r="I495" s="5" t="s">
        <v>1124</v>
      </c>
      <c r="J495" s="16">
        <v>45626</v>
      </c>
      <c r="K495" s="5" t="s">
        <v>205</v>
      </c>
      <c r="L495" s="6">
        <v>998631</v>
      </c>
      <c r="M495" s="6" t="s">
        <v>104</v>
      </c>
      <c r="N495" s="6">
        <v>1</v>
      </c>
      <c r="O495" s="21">
        <v>0.18</v>
      </c>
      <c r="P495" s="8">
        <v>480.67</v>
      </c>
      <c r="Q495" s="5"/>
      <c r="R495" s="5">
        <v>43.260300000000001</v>
      </c>
      <c r="S495" s="5">
        <v>43.260300000000001</v>
      </c>
      <c r="T495" s="5"/>
      <c r="U495" s="5"/>
      <c r="V495" s="5"/>
    </row>
    <row r="496" spans="1:22" ht="15" customHeight="1">
      <c r="A496" s="5" t="s">
        <v>835</v>
      </c>
      <c r="B496" s="5" t="s">
        <v>1254</v>
      </c>
      <c r="C496" s="14">
        <v>2227</v>
      </c>
      <c r="D496" s="5" t="s">
        <v>179</v>
      </c>
      <c r="E496" s="5" t="s">
        <v>1233</v>
      </c>
      <c r="F496" s="5"/>
      <c r="G496" s="5" t="s">
        <v>997</v>
      </c>
      <c r="H496" s="5" t="s">
        <v>205</v>
      </c>
      <c r="I496" s="5" t="s">
        <v>1125</v>
      </c>
      <c r="J496" s="16">
        <v>45626</v>
      </c>
      <c r="K496" s="5" t="s">
        <v>205</v>
      </c>
      <c r="L496" s="6">
        <v>998631</v>
      </c>
      <c r="M496" s="6" t="s">
        <v>104</v>
      </c>
      <c r="N496" s="6">
        <v>1</v>
      </c>
      <c r="O496" s="21">
        <v>0.18</v>
      </c>
      <c r="P496" s="8">
        <v>215</v>
      </c>
      <c r="Q496" s="5"/>
      <c r="R496" s="5">
        <v>19.349999999999998</v>
      </c>
      <c r="S496" s="5">
        <v>19.349999999999998</v>
      </c>
      <c r="T496" s="5"/>
      <c r="U496" s="5"/>
      <c r="V496" s="5"/>
    </row>
    <row r="497" spans="1:22" ht="15" customHeight="1">
      <c r="A497" s="5" t="s">
        <v>835</v>
      </c>
      <c r="B497" s="5" t="s">
        <v>1254</v>
      </c>
      <c r="C497" s="14">
        <v>2227</v>
      </c>
      <c r="D497" s="5" t="s">
        <v>179</v>
      </c>
      <c r="E497" s="5" t="s">
        <v>1233</v>
      </c>
      <c r="F497" s="5"/>
      <c r="G497" s="5" t="s">
        <v>997</v>
      </c>
      <c r="H497" s="5" t="s">
        <v>205</v>
      </c>
      <c r="I497" s="5" t="s">
        <v>1126</v>
      </c>
      <c r="J497" s="16">
        <v>45626</v>
      </c>
      <c r="K497" s="5" t="s">
        <v>205</v>
      </c>
      <c r="L497" s="6">
        <v>998631</v>
      </c>
      <c r="M497" s="6" t="s">
        <v>104</v>
      </c>
      <c r="N497" s="6">
        <v>1</v>
      </c>
      <c r="O497" s="21">
        <v>0.18</v>
      </c>
      <c r="P497" s="8">
        <v>215</v>
      </c>
      <c r="Q497" s="5"/>
      <c r="R497" s="5">
        <v>19.349999999999998</v>
      </c>
      <c r="S497" s="5">
        <v>19.349999999999998</v>
      </c>
      <c r="T497" s="5"/>
      <c r="U497" s="5"/>
      <c r="V497" s="5"/>
    </row>
    <row r="498" spans="1:22" ht="15" customHeight="1">
      <c r="A498" s="5" t="s">
        <v>835</v>
      </c>
      <c r="B498" s="5" t="s">
        <v>1254</v>
      </c>
      <c r="C498" s="14">
        <v>2227</v>
      </c>
      <c r="D498" s="5" t="s">
        <v>179</v>
      </c>
      <c r="E498" s="5" t="s">
        <v>1233</v>
      </c>
      <c r="F498" s="5"/>
      <c r="G498" s="5" t="s">
        <v>997</v>
      </c>
      <c r="H498" s="5" t="s">
        <v>205</v>
      </c>
      <c r="I498" s="5" t="s">
        <v>1127</v>
      </c>
      <c r="J498" s="16">
        <v>45626</v>
      </c>
      <c r="K498" s="5" t="s">
        <v>205</v>
      </c>
      <c r="L498" s="6">
        <v>998631</v>
      </c>
      <c r="M498" s="6" t="s">
        <v>104</v>
      </c>
      <c r="N498" s="6">
        <v>1</v>
      </c>
      <c r="O498" s="21">
        <v>0.18</v>
      </c>
      <c r="P498" s="8">
        <v>215</v>
      </c>
      <c r="Q498" s="5"/>
      <c r="R498" s="5">
        <v>19.349999999999998</v>
      </c>
      <c r="S498" s="5">
        <v>19.349999999999998</v>
      </c>
      <c r="T498" s="5"/>
      <c r="U498" s="5"/>
      <c r="V498" s="5"/>
    </row>
    <row r="499" spans="1:22" ht="15" customHeight="1">
      <c r="A499" s="5" t="s">
        <v>835</v>
      </c>
      <c r="B499" s="5" t="s">
        <v>1254</v>
      </c>
      <c r="C499" s="14">
        <v>2227</v>
      </c>
      <c r="D499" s="5" t="s">
        <v>179</v>
      </c>
      <c r="E499" s="5" t="s">
        <v>1233</v>
      </c>
      <c r="F499" s="5"/>
      <c r="G499" s="5" t="s">
        <v>997</v>
      </c>
      <c r="H499" s="5" t="s">
        <v>205</v>
      </c>
      <c r="I499" s="5" t="s">
        <v>1128</v>
      </c>
      <c r="J499" s="16">
        <v>45626</v>
      </c>
      <c r="K499" s="5" t="s">
        <v>205</v>
      </c>
      <c r="L499" s="6">
        <v>998631</v>
      </c>
      <c r="M499" s="6" t="s">
        <v>104</v>
      </c>
      <c r="N499" s="6">
        <v>1</v>
      </c>
      <c r="O499" s="21">
        <v>0.18</v>
      </c>
      <c r="P499" s="8">
        <v>215</v>
      </c>
      <c r="Q499" s="5"/>
      <c r="R499" s="5">
        <v>19.349999999999998</v>
      </c>
      <c r="S499" s="5">
        <v>19.349999999999998</v>
      </c>
      <c r="T499" s="5"/>
      <c r="U499" s="5"/>
      <c r="V499" s="5"/>
    </row>
    <row r="500" spans="1:22" ht="15" customHeight="1">
      <c r="A500" s="5" t="s">
        <v>835</v>
      </c>
      <c r="B500" s="5" t="s">
        <v>1254</v>
      </c>
      <c r="C500" s="14">
        <v>2227</v>
      </c>
      <c r="D500" s="5" t="s">
        <v>179</v>
      </c>
      <c r="E500" s="5" t="s">
        <v>1233</v>
      </c>
      <c r="F500" s="5"/>
      <c r="G500" s="5" t="s">
        <v>997</v>
      </c>
      <c r="H500" s="5" t="s">
        <v>205</v>
      </c>
      <c r="I500" s="5" t="s">
        <v>1129</v>
      </c>
      <c r="J500" s="16">
        <v>45626</v>
      </c>
      <c r="K500" s="5" t="s">
        <v>205</v>
      </c>
      <c r="L500" s="6">
        <v>998631</v>
      </c>
      <c r="M500" s="6" t="s">
        <v>104</v>
      </c>
      <c r="N500" s="6">
        <v>1</v>
      </c>
      <c r="O500" s="21">
        <v>0.18</v>
      </c>
      <c r="P500" s="8">
        <v>215</v>
      </c>
      <c r="Q500" s="5"/>
      <c r="R500" s="5">
        <v>19.349999999999998</v>
      </c>
      <c r="S500" s="5">
        <v>19.349999999999998</v>
      </c>
      <c r="T500" s="5"/>
      <c r="U500" s="5"/>
      <c r="V500" s="5"/>
    </row>
    <row r="501" spans="1:22" ht="15" customHeight="1">
      <c r="A501" s="5" t="s">
        <v>835</v>
      </c>
      <c r="B501" s="5" t="s">
        <v>1254</v>
      </c>
      <c r="C501" s="14">
        <v>2228</v>
      </c>
      <c r="D501" s="5" t="s">
        <v>175</v>
      </c>
      <c r="E501" s="5" t="s">
        <v>1233</v>
      </c>
      <c r="F501" s="5"/>
      <c r="G501" s="5" t="s">
        <v>1130</v>
      </c>
      <c r="H501" s="5" t="s">
        <v>205</v>
      </c>
      <c r="I501" s="5" t="s">
        <v>1131</v>
      </c>
      <c r="J501" s="16">
        <v>45626</v>
      </c>
      <c r="K501" s="5" t="s">
        <v>205</v>
      </c>
      <c r="L501" s="6">
        <v>998631</v>
      </c>
      <c r="M501" s="6" t="s">
        <v>104</v>
      </c>
      <c r="N501" s="6">
        <v>1</v>
      </c>
      <c r="O501" s="21">
        <v>0.18</v>
      </c>
      <c r="P501" s="8">
        <v>130</v>
      </c>
      <c r="Q501" s="5"/>
      <c r="R501" s="5">
        <v>11.7</v>
      </c>
      <c r="S501" s="5">
        <v>11.7</v>
      </c>
      <c r="T501" s="5"/>
      <c r="U501" s="5"/>
      <c r="V501" s="5"/>
    </row>
    <row r="502" spans="1:22" ht="15" customHeight="1">
      <c r="A502" s="5" t="s">
        <v>835</v>
      </c>
      <c r="B502" s="5" t="s">
        <v>1254</v>
      </c>
      <c r="C502" s="14">
        <v>2228</v>
      </c>
      <c r="D502" s="5" t="s">
        <v>175</v>
      </c>
      <c r="E502" s="5" t="s">
        <v>1233</v>
      </c>
      <c r="F502" s="5"/>
      <c r="G502" s="5" t="s">
        <v>1132</v>
      </c>
      <c r="H502" s="5" t="s">
        <v>205</v>
      </c>
      <c r="I502" s="5" t="s">
        <v>1133</v>
      </c>
      <c r="J502" s="16">
        <v>45626</v>
      </c>
      <c r="K502" s="5" t="s">
        <v>205</v>
      </c>
      <c r="L502" s="6">
        <v>998631</v>
      </c>
      <c r="M502" s="6" t="s">
        <v>104</v>
      </c>
      <c r="N502" s="6">
        <v>1</v>
      </c>
      <c r="O502" s="21">
        <v>0.18</v>
      </c>
      <c r="P502" s="8">
        <v>1800</v>
      </c>
      <c r="Q502" s="5"/>
      <c r="R502" s="5">
        <v>162</v>
      </c>
      <c r="S502" s="5">
        <v>162</v>
      </c>
      <c r="T502" s="5"/>
      <c r="U502" s="5"/>
      <c r="V502" s="5"/>
    </row>
    <row r="503" spans="1:22" ht="15" customHeight="1">
      <c r="A503" s="5" t="s">
        <v>835</v>
      </c>
      <c r="B503" s="5" t="s">
        <v>1254</v>
      </c>
      <c r="C503" s="14">
        <v>2228</v>
      </c>
      <c r="D503" s="5" t="s">
        <v>175</v>
      </c>
      <c r="E503" s="5" t="s">
        <v>1233</v>
      </c>
      <c r="F503" s="5"/>
      <c r="G503" s="5" t="s">
        <v>997</v>
      </c>
      <c r="H503" s="5" t="s">
        <v>205</v>
      </c>
      <c r="I503" s="5" t="s">
        <v>1134</v>
      </c>
      <c r="J503" s="16">
        <v>45626</v>
      </c>
      <c r="K503" s="5" t="s">
        <v>205</v>
      </c>
      <c r="L503" s="6">
        <v>998631</v>
      </c>
      <c r="M503" s="6" t="s">
        <v>104</v>
      </c>
      <c r="N503" s="6">
        <v>1</v>
      </c>
      <c r="O503" s="21">
        <v>0.18</v>
      </c>
      <c r="P503" s="8">
        <v>215</v>
      </c>
      <c r="Q503" s="5"/>
      <c r="R503" s="5">
        <v>19.349999999999998</v>
      </c>
      <c r="S503" s="5">
        <v>19.349999999999998</v>
      </c>
      <c r="T503" s="5"/>
      <c r="U503" s="5"/>
      <c r="V503" s="5"/>
    </row>
    <row r="504" spans="1:22" ht="15" customHeight="1">
      <c r="A504" s="5" t="s">
        <v>835</v>
      </c>
      <c r="B504" s="5" t="s">
        <v>1254</v>
      </c>
      <c r="C504" s="14">
        <v>2228</v>
      </c>
      <c r="D504" s="5" t="s">
        <v>175</v>
      </c>
      <c r="E504" s="5" t="s">
        <v>1233</v>
      </c>
      <c r="F504" s="5"/>
      <c r="G504" s="5" t="s">
        <v>1135</v>
      </c>
      <c r="H504" s="5" t="s">
        <v>205</v>
      </c>
      <c r="I504" s="5" t="s">
        <v>1136</v>
      </c>
      <c r="J504" s="16">
        <v>45626</v>
      </c>
      <c r="K504" s="5" t="s">
        <v>205</v>
      </c>
      <c r="L504" s="6">
        <v>998631</v>
      </c>
      <c r="M504" s="6" t="s">
        <v>104</v>
      </c>
      <c r="N504" s="6">
        <v>1</v>
      </c>
      <c r="O504" s="21">
        <v>0.18</v>
      </c>
      <c r="P504" s="8">
        <v>130</v>
      </c>
      <c r="Q504" s="5"/>
      <c r="R504" s="5">
        <v>11.7</v>
      </c>
      <c r="S504" s="5">
        <v>11.7</v>
      </c>
      <c r="T504" s="5"/>
      <c r="U504" s="5"/>
      <c r="V504" s="5"/>
    </row>
    <row r="505" spans="1:22" ht="15" customHeight="1">
      <c r="A505" s="5" t="s">
        <v>835</v>
      </c>
      <c r="B505" s="5" t="s">
        <v>1254</v>
      </c>
      <c r="C505" s="14">
        <v>2228</v>
      </c>
      <c r="D505" s="5" t="s">
        <v>175</v>
      </c>
      <c r="E505" s="5" t="s">
        <v>1233</v>
      </c>
      <c r="F505" s="5"/>
      <c r="G505" s="5" t="s">
        <v>997</v>
      </c>
      <c r="H505" s="5" t="s">
        <v>205</v>
      </c>
      <c r="I505" s="5" t="s">
        <v>1137</v>
      </c>
      <c r="J505" s="16">
        <v>45626</v>
      </c>
      <c r="K505" s="5" t="s">
        <v>205</v>
      </c>
      <c r="L505" s="6">
        <v>998631</v>
      </c>
      <c r="M505" s="6" t="s">
        <v>104</v>
      </c>
      <c r="N505" s="6">
        <v>1</v>
      </c>
      <c r="O505" s="21">
        <v>0.18</v>
      </c>
      <c r="P505" s="8">
        <v>215</v>
      </c>
      <c r="Q505" s="5"/>
      <c r="R505" s="5">
        <v>19.349999999999998</v>
      </c>
      <c r="S505" s="5">
        <v>19.349999999999998</v>
      </c>
      <c r="T505" s="5"/>
      <c r="U505" s="5"/>
      <c r="V505" s="5"/>
    </row>
    <row r="506" spans="1:22" ht="15" customHeight="1">
      <c r="A506" s="5" t="s">
        <v>835</v>
      </c>
      <c r="B506" s="5" t="s">
        <v>1254</v>
      </c>
      <c r="C506" s="14">
        <v>2228</v>
      </c>
      <c r="D506" s="5" t="s">
        <v>175</v>
      </c>
      <c r="E506" s="5" t="s">
        <v>1233</v>
      </c>
      <c r="F506" s="5"/>
      <c r="G506" s="5" t="s">
        <v>997</v>
      </c>
      <c r="H506" s="5" t="s">
        <v>205</v>
      </c>
      <c r="I506" s="5" t="s">
        <v>1138</v>
      </c>
      <c r="J506" s="16">
        <v>45626</v>
      </c>
      <c r="K506" s="5" t="s">
        <v>205</v>
      </c>
      <c r="L506" s="6">
        <v>998631</v>
      </c>
      <c r="M506" s="6" t="s">
        <v>104</v>
      </c>
      <c r="N506" s="6">
        <v>1</v>
      </c>
      <c r="O506" s="21">
        <v>0.18</v>
      </c>
      <c r="P506" s="8">
        <v>215</v>
      </c>
      <c r="Q506" s="5"/>
      <c r="R506" s="5">
        <v>19.349999999999998</v>
      </c>
      <c r="S506" s="5">
        <v>19.349999999999998</v>
      </c>
      <c r="T506" s="5"/>
      <c r="U506" s="5"/>
      <c r="V506" s="5"/>
    </row>
    <row r="507" spans="1:22" ht="15" customHeight="1">
      <c r="A507" s="5" t="s">
        <v>835</v>
      </c>
      <c r="B507" s="5" t="s">
        <v>1254</v>
      </c>
      <c r="C507" s="14">
        <v>2228</v>
      </c>
      <c r="D507" s="5" t="s">
        <v>175</v>
      </c>
      <c r="E507" s="5" t="s">
        <v>1233</v>
      </c>
      <c r="F507" s="5"/>
      <c r="G507" s="5" t="s">
        <v>997</v>
      </c>
      <c r="H507" s="5" t="s">
        <v>205</v>
      </c>
      <c r="I507" s="5" t="s">
        <v>1139</v>
      </c>
      <c r="J507" s="16">
        <v>45626</v>
      </c>
      <c r="K507" s="5" t="s">
        <v>205</v>
      </c>
      <c r="L507" s="6">
        <v>998631</v>
      </c>
      <c r="M507" s="6" t="s">
        <v>104</v>
      </c>
      <c r="N507" s="6">
        <v>1</v>
      </c>
      <c r="O507" s="21">
        <v>0.18</v>
      </c>
      <c r="P507" s="8">
        <v>215</v>
      </c>
      <c r="Q507" s="5"/>
      <c r="R507" s="5">
        <v>19.349999999999998</v>
      </c>
      <c r="S507" s="5">
        <v>19.349999999999998</v>
      </c>
      <c r="T507" s="5"/>
      <c r="U507" s="5"/>
      <c r="V507" s="5"/>
    </row>
    <row r="508" spans="1:22" ht="15" customHeight="1">
      <c r="A508" s="5" t="s">
        <v>835</v>
      </c>
      <c r="B508" s="5" t="s">
        <v>1254</v>
      </c>
      <c r="C508" s="14">
        <v>2228</v>
      </c>
      <c r="D508" s="5" t="s">
        <v>175</v>
      </c>
      <c r="E508" s="5" t="s">
        <v>1233</v>
      </c>
      <c r="F508" s="5"/>
      <c r="G508" s="5" t="s">
        <v>1086</v>
      </c>
      <c r="H508" s="5" t="s">
        <v>205</v>
      </c>
      <c r="I508" s="5" t="s">
        <v>1140</v>
      </c>
      <c r="J508" s="16">
        <v>45626</v>
      </c>
      <c r="K508" s="5" t="s">
        <v>205</v>
      </c>
      <c r="L508" s="6">
        <v>998631</v>
      </c>
      <c r="M508" s="6" t="s">
        <v>104</v>
      </c>
      <c r="N508" s="6">
        <v>1</v>
      </c>
      <c r="O508" s="21">
        <v>0.18</v>
      </c>
      <c r="P508" s="8">
        <v>215</v>
      </c>
      <c r="Q508" s="5"/>
      <c r="R508" s="5">
        <v>19.349999999999998</v>
      </c>
      <c r="S508" s="5">
        <v>19.349999999999998</v>
      </c>
      <c r="T508" s="5"/>
      <c r="U508" s="5"/>
      <c r="V508" s="5"/>
    </row>
    <row r="509" spans="1:22" ht="15" customHeight="1">
      <c r="A509" s="5" t="s">
        <v>835</v>
      </c>
      <c r="B509" s="5" t="s">
        <v>1254</v>
      </c>
      <c r="C509" s="14">
        <v>2228</v>
      </c>
      <c r="D509" s="5" t="s">
        <v>175</v>
      </c>
      <c r="E509" s="5" t="s">
        <v>1233</v>
      </c>
      <c r="F509" s="5"/>
      <c r="G509" s="5" t="s">
        <v>1141</v>
      </c>
      <c r="H509" s="5" t="s">
        <v>205</v>
      </c>
      <c r="I509" s="5" t="s">
        <v>1142</v>
      </c>
      <c r="J509" s="16">
        <v>45626</v>
      </c>
      <c r="K509" s="5" t="s">
        <v>205</v>
      </c>
      <c r="L509" s="6">
        <v>998631</v>
      </c>
      <c r="M509" s="6" t="s">
        <v>104</v>
      </c>
      <c r="N509" s="6">
        <v>1</v>
      </c>
      <c r="O509" s="21">
        <v>0.18</v>
      </c>
      <c r="P509" s="8">
        <v>130</v>
      </c>
      <c r="Q509" s="5"/>
      <c r="R509" s="5">
        <v>11.7</v>
      </c>
      <c r="S509" s="5">
        <v>11.7</v>
      </c>
      <c r="T509" s="5"/>
      <c r="U509" s="5"/>
      <c r="V509" s="5"/>
    </row>
    <row r="510" spans="1:22" ht="15" customHeight="1">
      <c r="A510" s="5" t="s">
        <v>835</v>
      </c>
      <c r="B510" s="5" t="s">
        <v>1254</v>
      </c>
      <c r="C510" s="14">
        <v>2239</v>
      </c>
      <c r="D510" s="5" t="s">
        <v>1223</v>
      </c>
      <c r="E510" s="5" t="s">
        <v>1233</v>
      </c>
      <c r="F510" s="5"/>
      <c r="G510" s="5" t="s">
        <v>997</v>
      </c>
      <c r="H510" s="5" t="s">
        <v>205</v>
      </c>
      <c r="I510" s="5" t="s">
        <v>1143</v>
      </c>
      <c r="J510" s="16">
        <v>45626</v>
      </c>
      <c r="K510" s="5" t="s">
        <v>205</v>
      </c>
      <c r="L510" s="6">
        <v>998631</v>
      </c>
      <c r="M510" s="6" t="s">
        <v>104</v>
      </c>
      <c r="N510" s="6">
        <v>1</v>
      </c>
      <c r="O510" s="21">
        <v>0.18</v>
      </c>
      <c r="P510" s="8">
        <v>215</v>
      </c>
      <c r="Q510" s="5"/>
      <c r="R510" s="5">
        <v>19.349999999999998</v>
      </c>
      <c r="S510" s="5">
        <v>19.349999999999998</v>
      </c>
      <c r="T510" s="5"/>
      <c r="U510" s="5"/>
      <c r="V510" s="5"/>
    </row>
    <row r="511" spans="1:22" ht="15" customHeight="1">
      <c r="A511" s="5" t="s">
        <v>835</v>
      </c>
      <c r="B511" s="5" t="s">
        <v>1254</v>
      </c>
      <c r="C511" s="14">
        <v>2240</v>
      </c>
      <c r="D511" s="5" t="s">
        <v>1224</v>
      </c>
      <c r="E511" s="5" t="s">
        <v>1233</v>
      </c>
      <c r="F511" s="5"/>
      <c r="G511" s="5" t="s">
        <v>987</v>
      </c>
      <c r="H511" s="5" t="s">
        <v>205</v>
      </c>
      <c r="I511" s="5" t="s">
        <v>1144</v>
      </c>
      <c r="J511" s="16">
        <v>45626</v>
      </c>
      <c r="K511" s="5" t="s">
        <v>205</v>
      </c>
      <c r="L511" s="6">
        <v>998631</v>
      </c>
      <c r="M511" s="6" t="s">
        <v>104</v>
      </c>
      <c r="N511" s="6">
        <v>1</v>
      </c>
      <c r="O511" s="21">
        <v>0.18</v>
      </c>
      <c r="P511" s="8">
        <v>215</v>
      </c>
      <c r="Q511" s="5"/>
      <c r="R511" s="5">
        <v>19.349999999999998</v>
      </c>
      <c r="S511" s="5">
        <v>19.349999999999998</v>
      </c>
      <c r="T511" s="5"/>
      <c r="U511" s="5"/>
      <c r="V511" s="5"/>
    </row>
    <row r="512" spans="1:22" ht="15" customHeight="1">
      <c r="A512" s="5" t="s">
        <v>835</v>
      </c>
      <c r="B512" s="5" t="s">
        <v>1254</v>
      </c>
      <c r="C512" s="14">
        <v>2237</v>
      </c>
      <c r="D512" s="5" t="s">
        <v>1225</v>
      </c>
      <c r="E512" s="5" t="s">
        <v>1233</v>
      </c>
      <c r="F512" s="5"/>
      <c r="G512" s="5" t="s">
        <v>1145</v>
      </c>
      <c r="H512" s="5" t="s">
        <v>205</v>
      </c>
      <c r="I512" s="5" t="s">
        <v>1146</v>
      </c>
      <c r="J512" s="16">
        <v>45626</v>
      </c>
      <c r="K512" s="5" t="s">
        <v>205</v>
      </c>
      <c r="L512" s="6">
        <v>998631</v>
      </c>
      <c r="M512" s="6" t="s">
        <v>104</v>
      </c>
      <c r="N512" s="6">
        <v>1</v>
      </c>
      <c r="O512" s="21">
        <v>0.18</v>
      </c>
      <c r="P512" s="8">
        <v>215</v>
      </c>
      <c r="Q512" s="5"/>
      <c r="R512" s="5">
        <v>19.349999999999998</v>
      </c>
      <c r="S512" s="5">
        <v>19.349999999999998</v>
      </c>
      <c r="T512" s="5"/>
      <c r="U512" s="5"/>
      <c r="V512" s="5"/>
    </row>
    <row r="513" spans="1:22" ht="15" customHeight="1">
      <c r="A513" s="5" t="s">
        <v>835</v>
      </c>
      <c r="B513" s="5" t="s">
        <v>1254</v>
      </c>
      <c r="C513" s="14">
        <v>2237</v>
      </c>
      <c r="D513" s="5" t="s">
        <v>1225</v>
      </c>
      <c r="E513" s="5" t="s">
        <v>1233</v>
      </c>
      <c r="F513" s="5"/>
      <c r="G513" s="5" t="s">
        <v>1147</v>
      </c>
      <c r="H513" s="5" t="s">
        <v>205</v>
      </c>
      <c r="I513" s="5" t="s">
        <v>1148</v>
      </c>
      <c r="J513" s="16">
        <v>45626</v>
      </c>
      <c r="K513" s="5" t="s">
        <v>205</v>
      </c>
      <c r="L513" s="6">
        <v>998631</v>
      </c>
      <c r="M513" s="6" t="s">
        <v>104</v>
      </c>
      <c r="N513" s="6">
        <v>1</v>
      </c>
      <c r="O513" s="21">
        <v>0.18</v>
      </c>
      <c r="P513" s="8">
        <v>1330</v>
      </c>
      <c r="Q513" s="5"/>
      <c r="R513" s="5">
        <v>119.69999999999999</v>
      </c>
      <c r="S513" s="5">
        <v>119.69999999999999</v>
      </c>
      <c r="T513" s="5"/>
      <c r="U513" s="5"/>
      <c r="V513" s="5"/>
    </row>
    <row r="514" spans="1:22" ht="15" customHeight="1">
      <c r="A514" s="5" t="s">
        <v>835</v>
      </c>
      <c r="B514" s="5" t="s">
        <v>1254</v>
      </c>
      <c r="C514" s="14">
        <v>2238</v>
      </c>
      <c r="D514" s="5" t="s">
        <v>1226</v>
      </c>
      <c r="E514" s="5" t="s">
        <v>1233</v>
      </c>
      <c r="F514" s="5"/>
      <c r="G514" s="5" t="s">
        <v>1149</v>
      </c>
      <c r="H514" s="5" t="s">
        <v>205</v>
      </c>
      <c r="I514" s="5" t="s">
        <v>1150</v>
      </c>
      <c r="J514" s="16">
        <v>45626</v>
      </c>
      <c r="K514" s="5" t="s">
        <v>205</v>
      </c>
      <c r="L514" s="6">
        <v>998631</v>
      </c>
      <c r="M514" s="6" t="s">
        <v>104</v>
      </c>
      <c r="N514" s="6">
        <v>1</v>
      </c>
      <c r="O514" s="21">
        <v>0.18</v>
      </c>
      <c r="P514" s="8">
        <v>215</v>
      </c>
      <c r="Q514" s="5"/>
      <c r="R514" s="5">
        <v>19.349999999999998</v>
      </c>
      <c r="S514" s="5">
        <v>19.349999999999998</v>
      </c>
      <c r="T514" s="5"/>
      <c r="U514" s="5"/>
      <c r="V514" s="5"/>
    </row>
    <row r="515" spans="1:22" ht="15" customHeight="1">
      <c r="A515" s="5" t="s">
        <v>835</v>
      </c>
      <c r="B515" s="5" t="s">
        <v>1254</v>
      </c>
      <c r="C515" s="14">
        <v>2238</v>
      </c>
      <c r="D515" s="5" t="s">
        <v>1226</v>
      </c>
      <c r="E515" s="5" t="s">
        <v>1233</v>
      </c>
      <c r="F515" s="5"/>
      <c r="G515" s="5" t="s">
        <v>1151</v>
      </c>
      <c r="H515" s="5" t="s">
        <v>205</v>
      </c>
      <c r="I515" s="5" t="s">
        <v>1152</v>
      </c>
      <c r="J515" s="16">
        <v>45626</v>
      </c>
      <c r="K515" s="5" t="s">
        <v>205</v>
      </c>
      <c r="L515" s="6">
        <v>998631</v>
      </c>
      <c r="M515" s="6" t="s">
        <v>104</v>
      </c>
      <c r="N515" s="6">
        <v>1</v>
      </c>
      <c r="O515" s="21">
        <v>0.18</v>
      </c>
      <c r="P515" s="8">
        <v>215</v>
      </c>
      <c r="Q515" s="5"/>
      <c r="R515" s="5">
        <v>19.349999999999998</v>
      </c>
      <c r="S515" s="5">
        <v>19.349999999999998</v>
      </c>
      <c r="T515" s="5"/>
      <c r="U515" s="5"/>
      <c r="V515" s="5"/>
    </row>
    <row r="516" spans="1:22" ht="15" customHeight="1">
      <c r="A516" s="5" t="s">
        <v>835</v>
      </c>
      <c r="B516" s="5" t="s">
        <v>1254</v>
      </c>
      <c r="C516" s="14">
        <v>2241</v>
      </c>
      <c r="D516" s="5" t="s">
        <v>1227</v>
      </c>
      <c r="E516" s="5" t="s">
        <v>1233</v>
      </c>
      <c r="F516" s="5"/>
      <c r="G516" s="5" t="s">
        <v>997</v>
      </c>
      <c r="H516" s="5" t="s">
        <v>205</v>
      </c>
      <c r="I516" s="5" t="s">
        <v>1153</v>
      </c>
      <c r="J516" s="16">
        <v>45626</v>
      </c>
      <c r="K516" s="5" t="s">
        <v>205</v>
      </c>
      <c r="L516" s="6">
        <v>998631</v>
      </c>
      <c r="M516" s="6" t="s">
        <v>104</v>
      </c>
      <c r="N516" s="6">
        <v>1</v>
      </c>
      <c r="O516" s="21">
        <v>0.18</v>
      </c>
      <c r="P516" s="8">
        <v>215</v>
      </c>
      <c r="Q516" s="5"/>
      <c r="R516" s="5">
        <v>19.349999999999998</v>
      </c>
      <c r="S516" s="5">
        <v>19.349999999999998</v>
      </c>
      <c r="T516" s="5"/>
      <c r="U516" s="5"/>
      <c r="V516" s="5"/>
    </row>
    <row r="517" spans="1:22" ht="15" customHeight="1">
      <c r="A517" s="5" t="s">
        <v>835</v>
      </c>
      <c r="B517" s="5" t="s">
        <v>1254</v>
      </c>
      <c r="C517" s="14">
        <v>2242</v>
      </c>
      <c r="D517" s="14" t="s">
        <v>19</v>
      </c>
      <c r="E517" s="5" t="s">
        <v>1233</v>
      </c>
      <c r="F517" s="5"/>
      <c r="G517" s="5" t="s">
        <v>1154</v>
      </c>
      <c r="H517" s="5" t="s">
        <v>205</v>
      </c>
      <c r="I517" s="5" t="s">
        <v>1155</v>
      </c>
      <c r="J517" s="16">
        <v>45626</v>
      </c>
      <c r="K517" s="5" t="s">
        <v>205</v>
      </c>
      <c r="L517" s="6">
        <v>998631</v>
      </c>
      <c r="M517" s="6" t="s">
        <v>104</v>
      </c>
      <c r="N517" s="6">
        <v>1</v>
      </c>
      <c r="O517" s="21">
        <v>0.18</v>
      </c>
      <c r="P517" s="8">
        <v>215</v>
      </c>
      <c r="Q517" s="5"/>
      <c r="R517" s="5">
        <v>19.349999999999998</v>
      </c>
      <c r="S517" s="5">
        <v>19.349999999999998</v>
      </c>
      <c r="T517" s="5"/>
      <c r="U517" s="5"/>
      <c r="V517" s="5"/>
    </row>
    <row r="518" spans="1:22" ht="15" customHeight="1">
      <c r="A518" s="5" t="s">
        <v>835</v>
      </c>
      <c r="B518" s="5" t="s">
        <v>1254</v>
      </c>
      <c r="C518" s="14">
        <v>2243</v>
      </c>
      <c r="D518" s="14" t="s">
        <v>1228</v>
      </c>
      <c r="E518" s="5" t="s">
        <v>1233</v>
      </c>
      <c r="F518" s="5"/>
      <c r="G518" s="5" t="s">
        <v>1156</v>
      </c>
      <c r="H518" s="5" t="s">
        <v>205</v>
      </c>
      <c r="I518" s="5" t="s">
        <v>1157</v>
      </c>
      <c r="J518" s="16">
        <v>45626</v>
      </c>
      <c r="K518" s="5" t="s">
        <v>205</v>
      </c>
      <c r="L518" s="6">
        <v>998631</v>
      </c>
      <c r="M518" s="6" t="s">
        <v>104</v>
      </c>
      <c r="N518" s="6">
        <v>1</v>
      </c>
      <c r="O518" s="21">
        <v>0.18</v>
      </c>
      <c r="P518" s="8">
        <v>1785</v>
      </c>
      <c r="Q518" s="5"/>
      <c r="R518" s="5">
        <v>160.65</v>
      </c>
      <c r="S518" s="5">
        <v>160.65</v>
      </c>
      <c r="T518" s="5"/>
      <c r="U518" s="5"/>
      <c r="V518" s="5"/>
    </row>
    <row r="519" spans="1:22" ht="15" customHeight="1">
      <c r="A519" s="5" t="s">
        <v>835</v>
      </c>
      <c r="B519" s="5" t="s">
        <v>1254</v>
      </c>
      <c r="C519" s="14">
        <v>2243</v>
      </c>
      <c r="D519" s="14" t="s">
        <v>1228</v>
      </c>
      <c r="E519" s="5" t="s">
        <v>1233</v>
      </c>
      <c r="F519" s="5"/>
      <c r="G519" s="5" t="s">
        <v>35</v>
      </c>
      <c r="H519" s="5" t="s">
        <v>205</v>
      </c>
      <c r="I519" s="5" t="s">
        <v>1158</v>
      </c>
      <c r="J519" s="16">
        <v>45626</v>
      </c>
      <c r="K519" s="5" t="s">
        <v>205</v>
      </c>
      <c r="L519" s="6">
        <v>998631</v>
      </c>
      <c r="M519" s="6" t="s">
        <v>104</v>
      </c>
      <c r="N519" s="6">
        <v>1</v>
      </c>
      <c r="O519" s="21">
        <v>0.18</v>
      </c>
      <c r="P519" s="8">
        <v>130</v>
      </c>
      <c r="Q519" s="5"/>
      <c r="R519" s="5">
        <v>11.7</v>
      </c>
      <c r="S519" s="5">
        <v>11.7</v>
      </c>
      <c r="T519" s="5"/>
      <c r="U519" s="5"/>
      <c r="V519" s="5"/>
    </row>
    <row r="520" spans="1:22" ht="15" customHeight="1">
      <c r="A520" s="5" t="s">
        <v>835</v>
      </c>
      <c r="B520" s="5" t="s">
        <v>1254</v>
      </c>
      <c r="C520" s="14">
        <v>2243</v>
      </c>
      <c r="D520" s="14" t="s">
        <v>1228</v>
      </c>
      <c r="E520" s="5" t="s">
        <v>1233</v>
      </c>
      <c r="F520" s="5"/>
      <c r="G520" s="5" t="s">
        <v>35</v>
      </c>
      <c r="H520" s="5" t="s">
        <v>205</v>
      </c>
      <c r="I520" s="5" t="s">
        <v>1159</v>
      </c>
      <c r="J520" s="16">
        <v>45626</v>
      </c>
      <c r="K520" s="5" t="s">
        <v>205</v>
      </c>
      <c r="L520" s="6">
        <v>998631</v>
      </c>
      <c r="M520" s="6" t="s">
        <v>104</v>
      </c>
      <c r="N520" s="6">
        <v>1</v>
      </c>
      <c r="O520" s="21">
        <v>0.18</v>
      </c>
      <c r="P520" s="8">
        <v>130</v>
      </c>
      <c r="Q520" s="5"/>
      <c r="R520" s="5">
        <v>11.7</v>
      </c>
      <c r="S520" s="5">
        <v>11.7</v>
      </c>
      <c r="T520" s="5"/>
      <c r="U520" s="5"/>
      <c r="V520" s="5"/>
    </row>
    <row r="521" spans="1:22" ht="15" customHeight="1">
      <c r="A521" s="5" t="s">
        <v>835</v>
      </c>
      <c r="B521" s="5" t="s">
        <v>1254</v>
      </c>
      <c r="C521" s="14">
        <v>2244</v>
      </c>
      <c r="D521" s="14" t="s">
        <v>1229</v>
      </c>
      <c r="E521" s="5" t="s">
        <v>1233</v>
      </c>
      <c r="F521" s="5"/>
      <c r="G521" s="5"/>
      <c r="H521" s="5" t="s">
        <v>205</v>
      </c>
      <c r="I521" s="5" t="s">
        <v>1160</v>
      </c>
      <c r="J521" s="16">
        <v>45626</v>
      </c>
      <c r="K521" s="5" t="s">
        <v>205</v>
      </c>
      <c r="L521" s="6">
        <v>998631</v>
      </c>
      <c r="M521" s="6" t="s">
        <v>104</v>
      </c>
      <c r="N521" s="6">
        <v>1</v>
      </c>
      <c r="O521" s="21">
        <v>0.18</v>
      </c>
      <c r="P521" s="8">
        <v>130</v>
      </c>
      <c r="Q521" s="5"/>
      <c r="R521" s="5">
        <v>11.7</v>
      </c>
      <c r="S521" s="5">
        <v>11.7</v>
      </c>
      <c r="T521" s="5"/>
      <c r="U521" s="5"/>
      <c r="V521" s="5"/>
    </row>
    <row r="522" spans="1:22" ht="15" customHeight="1">
      <c r="A522" s="5" t="s">
        <v>835</v>
      </c>
      <c r="B522" s="5" t="s">
        <v>1254</v>
      </c>
      <c r="C522" s="14">
        <v>2244</v>
      </c>
      <c r="D522" s="14" t="s">
        <v>1229</v>
      </c>
      <c r="E522" s="5" t="s">
        <v>1233</v>
      </c>
      <c r="F522" s="5"/>
      <c r="G522" s="5" t="s">
        <v>1161</v>
      </c>
      <c r="H522" s="5" t="s">
        <v>205</v>
      </c>
      <c r="I522" s="5" t="s">
        <v>1162</v>
      </c>
      <c r="J522" s="16">
        <v>45626</v>
      </c>
      <c r="K522" s="5" t="s">
        <v>205</v>
      </c>
      <c r="L522" s="6">
        <v>998631</v>
      </c>
      <c r="M522" s="6" t="s">
        <v>104</v>
      </c>
      <c r="N522" s="6">
        <v>1</v>
      </c>
      <c r="O522" s="21">
        <v>0.18</v>
      </c>
      <c r="P522" s="8">
        <v>215</v>
      </c>
      <c r="Q522" s="5"/>
      <c r="R522" s="5">
        <v>19.349999999999998</v>
      </c>
      <c r="S522" s="5">
        <v>19.349999999999998</v>
      </c>
      <c r="T522" s="5"/>
      <c r="U522" s="5"/>
      <c r="V522" s="5"/>
    </row>
    <row r="523" spans="1:22" ht="15" customHeight="1">
      <c r="A523" s="5" t="s">
        <v>835</v>
      </c>
      <c r="B523" s="5" t="s">
        <v>1254</v>
      </c>
      <c r="C523" s="14">
        <v>2244</v>
      </c>
      <c r="D523" s="14" t="s">
        <v>1229</v>
      </c>
      <c r="E523" s="5" t="s">
        <v>1233</v>
      </c>
      <c r="F523" s="5"/>
      <c r="G523" s="5" t="s">
        <v>1163</v>
      </c>
      <c r="H523" s="5" t="s">
        <v>205</v>
      </c>
      <c r="I523" s="5" t="s">
        <v>1164</v>
      </c>
      <c r="J523" s="16">
        <v>45626</v>
      </c>
      <c r="K523" s="5" t="s">
        <v>205</v>
      </c>
      <c r="L523" s="6">
        <v>998631</v>
      </c>
      <c r="M523" s="6" t="s">
        <v>104</v>
      </c>
      <c r="N523" s="6">
        <v>1</v>
      </c>
      <c r="O523" s="21">
        <v>0.18</v>
      </c>
      <c r="P523" s="8">
        <v>215</v>
      </c>
      <c r="Q523" s="5"/>
      <c r="R523" s="5">
        <v>19.349999999999998</v>
      </c>
      <c r="S523" s="5">
        <v>19.349999999999998</v>
      </c>
      <c r="T523" s="5"/>
      <c r="U523" s="5"/>
      <c r="V523" s="5"/>
    </row>
    <row r="524" spans="1:22" ht="15" customHeight="1">
      <c r="A524" s="5" t="s">
        <v>835</v>
      </c>
      <c r="B524" s="5" t="s">
        <v>1254</v>
      </c>
      <c r="C524" s="14">
        <v>2205</v>
      </c>
      <c r="D524" s="14" t="s">
        <v>1212</v>
      </c>
      <c r="E524" s="5" t="s">
        <v>1233</v>
      </c>
      <c r="F524" s="5"/>
      <c r="G524" s="5"/>
      <c r="H524" s="5" t="s">
        <v>205</v>
      </c>
      <c r="I524" s="5" t="s">
        <v>1165</v>
      </c>
      <c r="J524" s="16">
        <v>45626</v>
      </c>
      <c r="K524" s="5" t="s">
        <v>205</v>
      </c>
      <c r="L524" s="6">
        <v>998631</v>
      </c>
      <c r="M524" s="6" t="s">
        <v>104</v>
      </c>
      <c r="N524" s="6">
        <v>1</v>
      </c>
      <c r="O524" s="21">
        <v>0.18</v>
      </c>
      <c r="P524" s="8">
        <v>1144331.93</v>
      </c>
      <c r="Q524" s="5"/>
      <c r="R524" s="5">
        <v>102989.8737</v>
      </c>
      <c r="S524" s="5">
        <v>102989.8737</v>
      </c>
      <c r="T524" s="5"/>
      <c r="U524" s="5"/>
      <c r="V524" s="5"/>
    </row>
    <row r="525" spans="1:22" ht="15" customHeight="1">
      <c r="A525" s="5" t="s">
        <v>835</v>
      </c>
      <c r="B525" s="5" t="s">
        <v>1254</v>
      </c>
      <c r="C525" s="14">
        <v>2206</v>
      </c>
      <c r="D525" s="14" t="s">
        <v>140</v>
      </c>
      <c r="E525" s="5" t="s">
        <v>1233</v>
      </c>
      <c r="F525" s="5"/>
      <c r="G525" s="5"/>
      <c r="H525" s="5" t="s">
        <v>205</v>
      </c>
      <c r="I525" s="5" t="s">
        <v>1166</v>
      </c>
      <c r="J525" s="16">
        <v>45626</v>
      </c>
      <c r="K525" s="5" t="s">
        <v>205</v>
      </c>
      <c r="L525" s="6">
        <v>998631</v>
      </c>
      <c r="M525" s="6" t="s">
        <v>104</v>
      </c>
      <c r="N525" s="6">
        <v>1</v>
      </c>
      <c r="O525" s="21">
        <v>0.18</v>
      </c>
      <c r="P525" s="8">
        <v>11083440.720000001</v>
      </c>
      <c r="Q525" s="5"/>
      <c r="R525" s="5">
        <v>997509.66480000003</v>
      </c>
      <c r="S525" s="5">
        <v>997509.66480000003</v>
      </c>
      <c r="T525" s="5"/>
      <c r="U525" s="5"/>
      <c r="V525" s="5"/>
    </row>
    <row r="526" spans="1:22" ht="15" customHeight="1">
      <c r="A526" s="5" t="s">
        <v>835</v>
      </c>
      <c r="B526" s="5" t="s">
        <v>1254</v>
      </c>
      <c r="C526" s="14">
        <v>2201</v>
      </c>
      <c r="D526" s="14" t="s">
        <v>107</v>
      </c>
      <c r="E526" s="5" t="s">
        <v>1233</v>
      </c>
      <c r="F526" s="5"/>
      <c r="G526" s="5"/>
      <c r="H526" s="5" t="s">
        <v>205</v>
      </c>
      <c r="I526" s="5" t="s">
        <v>1167</v>
      </c>
      <c r="J526" s="16">
        <v>45626</v>
      </c>
      <c r="K526" s="5" t="s">
        <v>205</v>
      </c>
      <c r="L526" s="6">
        <v>998631</v>
      </c>
      <c r="M526" s="6" t="s">
        <v>104</v>
      </c>
      <c r="N526" s="6">
        <v>1</v>
      </c>
      <c r="O526" s="21">
        <v>0.18</v>
      </c>
      <c r="P526" s="8">
        <v>7735342.75</v>
      </c>
      <c r="Q526" s="5"/>
      <c r="R526" s="5">
        <v>696180.84749999992</v>
      </c>
      <c r="S526" s="5">
        <v>696180.84749999992</v>
      </c>
      <c r="T526" s="5"/>
      <c r="U526" s="5"/>
      <c r="V526" s="5"/>
    </row>
    <row r="527" spans="1:22" ht="15" customHeight="1">
      <c r="A527" s="5" t="s">
        <v>835</v>
      </c>
      <c r="B527" s="5" t="s">
        <v>1254</v>
      </c>
      <c r="C527" s="14">
        <v>2202</v>
      </c>
      <c r="D527" s="14" t="s">
        <v>108</v>
      </c>
      <c r="E527" s="5" t="s">
        <v>1233</v>
      </c>
      <c r="F527" s="5"/>
      <c r="G527" s="5"/>
      <c r="H527" s="5" t="s">
        <v>205</v>
      </c>
      <c r="I527" s="5" t="s">
        <v>1168</v>
      </c>
      <c r="J527" s="16">
        <v>45626</v>
      </c>
      <c r="K527" s="5" t="s">
        <v>205</v>
      </c>
      <c r="L527" s="6">
        <v>998631</v>
      </c>
      <c r="M527" s="6" t="s">
        <v>104</v>
      </c>
      <c r="N527" s="6">
        <v>1</v>
      </c>
      <c r="O527" s="21">
        <v>0.18</v>
      </c>
      <c r="P527" s="8">
        <v>2761392.85</v>
      </c>
      <c r="Q527" s="5"/>
      <c r="R527" s="5">
        <v>248525.35649999999</v>
      </c>
      <c r="S527" s="5">
        <v>248525.35649999999</v>
      </c>
      <c r="T527" s="5"/>
      <c r="U527" s="5"/>
      <c r="V527" s="5"/>
    </row>
    <row r="528" spans="1:22" ht="15" customHeight="1">
      <c r="A528" s="5" t="s">
        <v>835</v>
      </c>
      <c r="B528" s="5" t="s">
        <v>1254</v>
      </c>
      <c r="C528" s="14">
        <v>2207</v>
      </c>
      <c r="D528" s="14" t="s">
        <v>1213</v>
      </c>
      <c r="E528" s="5" t="s">
        <v>1233</v>
      </c>
      <c r="F528" s="5"/>
      <c r="G528" s="5"/>
      <c r="H528" s="5" t="s">
        <v>205</v>
      </c>
      <c r="I528" s="5" t="s">
        <v>1169</v>
      </c>
      <c r="J528" s="16">
        <v>45626</v>
      </c>
      <c r="K528" s="5" t="s">
        <v>205</v>
      </c>
      <c r="L528" s="6">
        <v>998631</v>
      </c>
      <c r="M528" s="6" t="s">
        <v>104</v>
      </c>
      <c r="N528" s="6">
        <v>1</v>
      </c>
      <c r="O528" s="21">
        <v>0.18</v>
      </c>
      <c r="P528" s="8">
        <v>2972310.96</v>
      </c>
      <c r="Q528" s="5"/>
      <c r="R528" s="5">
        <v>267507.98639999999</v>
      </c>
      <c r="S528" s="5">
        <v>267507.98639999999</v>
      </c>
      <c r="T528" s="5"/>
      <c r="U528" s="5"/>
      <c r="V528" s="5"/>
    </row>
    <row r="529" spans="1:22" ht="15" customHeight="1">
      <c r="A529" s="5" t="s">
        <v>835</v>
      </c>
      <c r="B529" s="5" t="s">
        <v>1254</v>
      </c>
      <c r="C529" s="14">
        <v>2248</v>
      </c>
      <c r="D529" s="14" t="s">
        <v>1230</v>
      </c>
      <c r="E529" s="5" t="s">
        <v>1233</v>
      </c>
      <c r="F529" s="5"/>
      <c r="G529" s="5"/>
      <c r="H529" s="5" t="s">
        <v>205</v>
      </c>
      <c r="I529" s="5" t="s">
        <v>1170</v>
      </c>
      <c r="J529" s="16">
        <v>45626</v>
      </c>
      <c r="K529" s="5" t="s">
        <v>205</v>
      </c>
      <c r="L529" s="6">
        <v>998631</v>
      </c>
      <c r="M529" s="6" t="s">
        <v>104</v>
      </c>
      <c r="N529" s="6">
        <v>1</v>
      </c>
      <c r="O529" s="21">
        <v>0.18</v>
      </c>
      <c r="P529" s="8">
        <v>706833.79</v>
      </c>
      <c r="Q529" s="5"/>
      <c r="R529" s="5">
        <v>63615.041100000002</v>
      </c>
      <c r="S529" s="5">
        <v>63615.041100000002</v>
      </c>
      <c r="T529" s="5"/>
      <c r="U529" s="5"/>
      <c r="V529" s="5"/>
    </row>
    <row r="530" spans="1:22" ht="15" customHeight="1">
      <c r="A530" s="5" t="s">
        <v>835</v>
      </c>
      <c r="B530" s="5" t="s">
        <v>1254</v>
      </c>
      <c r="C530" s="14">
        <v>2204</v>
      </c>
      <c r="D530" s="14" t="s">
        <v>1214</v>
      </c>
      <c r="E530" s="5" t="s">
        <v>1233</v>
      </c>
      <c r="F530" s="5"/>
      <c r="G530" s="5"/>
      <c r="H530" s="5" t="s">
        <v>205</v>
      </c>
      <c r="I530" s="5" t="s">
        <v>1171</v>
      </c>
      <c r="J530" s="16">
        <v>45626</v>
      </c>
      <c r="K530" s="5" t="s">
        <v>205</v>
      </c>
      <c r="L530" s="6">
        <v>998631</v>
      </c>
      <c r="M530" s="6" t="s">
        <v>104</v>
      </c>
      <c r="N530" s="6">
        <v>1</v>
      </c>
      <c r="O530" s="21">
        <v>0.18</v>
      </c>
      <c r="P530" s="8">
        <v>322644.89</v>
      </c>
      <c r="Q530" s="5"/>
      <c r="R530" s="5">
        <v>29038.040100000002</v>
      </c>
      <c r="S530" s="5">
        <v>29038.040100000002</v>
      </c>
      <c r="T530" s="5"/>
      <c r="U530" s="5"/>
      <c r="V530" s="5"/>
    </row>
    <row r="531" spans="1:22" ht="15" customHeight="1">
      <c r="A531" s="5" t="s">
        <v>835</v>
      </c>
      <c r="B531" s="5" t="s">
        <v>1254</v>
      </c>
      <c r="C531" s="14">
        <v>2203</v>
      </c>
      <c r="D531" s="14" t="s">
        <v>106</v>
      </c>
      <c r="E531" s="5" t="s">
        <v>1233</v>
      </c>
      <c r="F531" s="5"/>
      <c r="G531" s="5"/>
      <c r="H531" s="5" t="s">
        <v>205</v>
      </c>
      <c r="I531" s="5" t="s">
        <v>1172</v>
      </c>
      <c r="J531" s="16">
        <v>45626</v>
      </c>
      <c r="K531" s="5" t="s">
        <v>205</v>
      </c>
      <c r="L531" s="6">
        <v>998631</v>
      </c>
      <c r="M531" s="6" t="s">
        <v>104</v>
      </c>
      <c r="N531" s="6">
        <v>1</v>
      </c>
      <c r="O531" s="21">
        <v>0.18</v>
      </c>
      <c r="P531" s="8">
        <v>4792312.32</v>
      </c>
      <c r="Q531" s="5"/>
      <c r="R531" s="5">
        <v>431308.10879999999</v>
      </c>
      <c r="S531" s="5">
        <v>431308.10879999999</v>
      </c>
      <c r="T531" s="5"/>
      <c r="U531" s="5"/>
      <c r="V531" s="5"/>
    </row>
    <row r="532" spans="1:22" ht="15" customHeight="1">
      <c r="A532" s="5" t="s">
        <v>835</v>
      </c>
      <c r="B532" s="5" t="s">
        <v>1254</v>
      </c>
      <c r="C532" s="14">
        <v>2208</v>
      </c>
      <c r="D532" s="14" t="s">
        <v>142</v>
      </c>
      <c r="E532" s="5" t="s">
        <v>1233</v>
      </c>
      <c r="F532" s="5"/>
      <c r="G532" s="5"/>
      <c r="H532" s="5" t="s">
        <v>205</v>
      </c>
      <c r="I532" s="5" t="s">
        <v>1173</v>
      </c>
      <c r="J532" s="16">
        <v>45626</v>
      </c>
      <c r="K532" s="5" t="s">
        <v>205</v>
      </c>
      <c r="L532" s="6">
        <v>998631</v>
      </c>
      <c r="M532" s="6" t="s">
        <v>104</v>
      </c>
      <c r="N532" s="6">
        <v>1</v>
      </c>
      <c r="O532" s="21">
        <v>0.18</v>
      </c>
      <c r="P532" s="8">
        <v>8662540.1799999997</v>
      </c>
      <c r="Q532" s="5"/>
      <c r="R532" s="5">
        <v>779628.61619999993</v>
      </c>
      <c r="S532" s="5">
        <v>779628.61619999993</v>
      </c>
      <c r="T532" s="5"/>
      <c r="U532" s="5"/>
      <c r="V532" s="5"/>
    </row>
    <row r="533" spans="1:22" ht="15" customHeight="1">
      <c r="A533" s="5" t="s">
        <v>835</v>
      </c>
      <c r="B533" s="5" t="s">
        <v>1254</v>
      </c>
      <c r="C533" s="14">
        <v>2209</v>
      </c>
      <c r="D533" s="14" t="s">
        <v>143</v>
      </c>
      <c r="E533" s="5" t="s">
        <v>1233</v>
      </c>
      <c r="F533" s="5"/>
      <c r="G533" s="5"/>
      <c r="H533" s="5" t="s">
        <v>205</v>
      </c>
      <c r="I533" s="5" t="s">
        <v>1174</v>
      </c>
      <c r="J533" s="16">
        <v>45626</v>
      </c>
      <c r="K533" s="5" t="s">
        <v>205</v>
      </c>
      <c r="L533" s="6">
        <v>998631</v>
      </c>
      <c r="M533" s="6" t="s">
        <v>104</v>
      </c>
      <c r="N533" s="6">
        <v>1</v>
      </c>
      <c r="O533" s="21">
        <v>0.18</v>
      </c>
      <c r="P533" s="8">
        <v>8722025.8900000006</v>
      </c>
      <c r="Q533" s="5"/>
      <c r="R533" s="5">
        <v>784982.33010000002</v>
      </c>
      <c r="S533" s="5">
        <v>784982.33010000002</v>
      </c>
      <c r="T533" s="5"/>
      <c r="U533" s="5"/>
      <c r="V533" s="5"/>
    </row>
    <row r="534" spans="1:22" ht="15" customHeight="1">
      <c r="A534" s="5" t="s">
        <v>835</v>
      </c>
      <c r="B534" s="5" t="s">
        <v>1254</v>
      </c>
      <c r="C534" s="14">
        <v>2211</v>
      </c>
      <c r="D534" s="14" t="s">
        <v>1215</v>
      </c>
      <c r="E534" s="5" t="s">
        <v>1233</v>
      </c>
      <c r="F534" s="5"/>
      <c r="G534" s="5"/>
      <c r="H534" s="5" t="s">
        <v>205</v>
      </c>
      <c r="I534" s="5" t="s">
        <v>1175</v>
      </c>
      <c r="J534" s="16">
        <v>45626</v>
      </c>
      <c r="K534" s="5" t="s">
        <v>205</v>
      </c>
      <c r="L534" s="6">
        <v>998631</v>
      </c>
      <c r="M534" s="6" t="s">
        <v>104</v>
      </c>
      <c r="N534" s="6">
        <v>1</v>
      </c>
      <c r="O534" s="21">
        <v>0.18</v>
      </c>
      <c r="P534" s="8">
        <v>6523771.3300000001</v>
      </c>
      <c r="Q534" s="5"/>
      <c r="R534" s="5">
        <v>587139.41969999997</v>
      </c>
      <c r="S534" s="5">
        <v>587139.41969999997</v>
      </c>
      <c r="T534" s="5"/>
      <c r="U534" s="5"/>
      <c r="V534" s="5"/>
    </row>
    <row r="535" spans="1:22" ht="15" customHeight="1">
      <c r="A535" s="5" t="s">
        <v>835</v>
      </c>
      <c r="B535" s="5" t="s">
        <v>1254</v>
      </c>
      <c r="C535" s="14">
        <v>2210</v>
      </c>
      <c r="D535" s="14" t="s">
        <v>141</v>
      </c>
      <c r="E535" s="5" t="s">
        <v>1233</v>
      </c>
      <c r="F535" s="5"/>
      <c r="G535" s="5"/>
      <c r="H535" s="5" t="s">
        <v>205</v>
      </c>
      <c r="I535" s="5" t="s">
        <v>1176</v>
      </c>
      <c r="J535" s="16">
        <v>45626</v>
      </c>
      <c r="K535" s="5" t="s">
        <v>205</v>
      </c>
      <c r="L535" s="6">
        <v>998631</v>
      </c>
      <c r="M535" s="6" t="s">
        <v>104</v>
      </c>
      <c r="N535" s="6">
        <v>1</v>
      </c>
      <c r="O535" s="21">
        <v>0.18</v>
      </c>
      <c r="P535" s="8">
        <v>5046134.7699999996</v>
      </c>
      <c r="Q535" s="5"/>
      <c r="R535" s="5">
        <v>454152.12929999997</v>
      </c>
      <c r="S535" s="5">
        <v>454152.12929999997</v>
      </c>
      <c r="T535" s="5"/>
      <c r="U535" s="5"/>
      <c r="V535" s="5"/>
    </row>
    <row r="536" spans="1:22" ht="15" customHeight="1">
      <c r="A536" s="5" t="s">
        <v>835</v>
      </c>
      <c r="B536" s="5" t="s">
        <v>1254</v>
      </c>
      <c r="C536" s="14">
        <v>2212</v>
      </c>
      <c r="D536" s="14" t="s">
        <v>1216</v>
      </c>
      <c r="E536" s="5" t="s">
        <v>1233</v>
      </c>
      <c r="F536" s="5"/>
      <c r="G536" s="5"/>
      <c r="H536" s="5" t="s">
        <v>205</v>
      </c>
      <c r="I536" s="5" t="s">
        <v>1177</v>
      </c>
      <c r="J536" s="16">
        <v>45626</v>
      </c>
      <c r="K536" s="5" t="s">
        <v>205</v>
      </c>
      <c r="L536" s="6">
        <v>998631</v>
      </c>
      <c r="M536" s="6" t="s">
        <v>104</v>
      </c>
      <c r="N536" s="6">
        <v>1</v>
      </c>
      <c r="O536" s="21">
        <v>0.18</v>
      </c>
      <c r="P536" s="8">
        <v>4702396.78</v>
      </c>
      <c r="Q536" s="5"/>
      <c r="R536" s="5">
        <v>423215.71020000003</v>
      </c>
      <c r="S536" s="5">
        <v>423215.71020000003</v>
      </c>
      <c r="T536" s="5"/>
      <c r="U536" s="5"/>
      <c r="V536" s="5"/>
    </row>
    <row r="537" spans="1:22" ht="15" customHeight="1">
      <c r="A537" s="5" t="s">
        <v>835</v>
      </c>
      <c r="B537" s="5" t="s">
        <v>1254</v>
      </c>
      <c r="C537" s="14">
        <v>2214</v>
      </c>
      <c r="D537" s="14" t="s">
        <v>1217</v>
      </c>
      <c r="E537" s="5" t="s">
        <v>1233</v>
      </c>
      <c r="F537" s="5"/>
      <c r="G537" s="5"/>
      <c r="H537" s="5" t="s">
        <v>205</v>
      </c>
      <c r="I537" s="5" t="s">
        <v>1178</v>
      </c>
      <c r="J537" s="16">
        <v>45626</v>
      </c>
      <c r="K537" s="5" t="s">
        <v>205</v>
      </c>
      <c r="L537" s="6">
        <v>998631</v>
      </c>
      <c r="M537" s="6" t="s">
        <v>104</v>
      </c>
      <c r="N537" s="6">
        <v>1</v>
      </c>
      <c r="O537" s="21">
        <v>0.18</v>
      </c>
      <c r="P537" s="8">
        <v>6663858.6699999999</v>
      </c>
      <c r="Q537" s="5"/>
      <c r="R537" s="5">
        <v>599747.28029999998</v>
      </c>
      <c r="S537" s="5">
        <v>599747.28029999998</v>
      </c>
      <c r="T537" s="5"/>
      <c r="U537" s="5"/>
      <c r="V537" s="5"/>
    </row>
    <row r="538" spans="1:22" ht="15" customHeight="1">
      <c r="A538" s="5" t="s">
        <v>835</v>
      </c>
      <c r="B538" s="5" t="s">
        <v>1254</v>
      </c>
      <c r="C538" s="14">
        <v>2213</v>
      </c>
      <c r="D538" s="14" t="s">
        <v>1218</v>
      </c>
      <c r="E538" s="5" t="s">
        <v>1233</v>
      </c>
      <c r="F538" s="5"/>
      <c r="G538" s="5"/>
      <c r="H538" s="5" t="s">
        <v>205</v>
      </c>
      <c r="I538" s="5" t="s">
        <v>1179</v>
      </c>
      <c r="J538" s="16">
        <v>45626</v>
      </c>
      <c r="K538" s="5" t="s">
        <v>205</v>
      </c>
      <c r="L538" s="6">
        <v>998631</v>
      </c>
      <c r="M538" s="6" t="s">
        <v>104</v>
      </c>
      <c r="N538" s="6">
        <v>1</v>
      </c>
      <c r="O538" s="21">
        <v>0.18</v>
      </c>
      <c r="P538" s="8">
        <v>2674278.44</v>
      </c>
      <c r="Q538" s="5"/>
      <c r="R538" s="5">
        <v>240685.05959999998</v>
      </c>
      <c r="S538" s="5">
        <v>240685.05959999998</v>
      </c>
      <c r="T538" s="5"/>
      <c r="U538" s="5"/>
      <c r="V538" s="5"/>
    </row>
    <row r="539" spans="1:22" ht="15" customHeight="1">
      <c r="A539" s="5" t="s">
        <v>835</v>
      </c>
      <c r="B539" s="5" t="s">
        <v>1254</v>
      </c>
      <c r="C539" s="14">
        <v>2217</v>
      </c>
      <c r="D539" s="14" t="s">
        <v>1219</v>
      </c>
      <c r="E539" s="5" t="s">
        <v>1233</v>
      </c>
      <c r="F539" s="5"/>
      <c r="G539" s="5"/>
      <c r="H539" s="5" t="s">
        <v>205</v>
      </c>
      <c r="I539" s="5" t="s">
        <v>1180</v>
      </c>
      <c r="J539" s="16">
        <v>45626</v>
      </c>
      <c r="K539" s="5" t="s">
        <v>205</v>
      </c>
      <c r="L539" s="6">
        <v>998631</v>
      </c>
      <c r="M539" s="6" t="s">
        <v>104</v>
      </c>
      <c r="N539" s="6">
        <v>1</v>
      </c>
      <c r="O539" s="21">
        <v>0.18</v>
      </c>
      <c r="P539" s="8">
        <v>4613082.32</v>
      </c>
      <c r="Q539" s="5"/>
      <c r="R539" s="5">
        <v>415177.40880000003</v>
      </c>
      <c r="S539" s="5">
        <v>415177.40880000003</v>
      </c>
      <c r="T539" s="5"/>
      <c r="U539" s="5"/>
      <c r="V539" s="5"/>
    </row>
    <row r="540" spans="1:22" ht="15" customHeight="1">
      <c r="A540" s="5" t="s">
        <v>835</v>
      </c>
      <c r="B540" s="5" t="s">
        <v>1254</v>
      </c>
      <c r="C540" s="14">
        <v>2219</v>
      </c>
      <c r="D540" s="14" t="s">
        <v>1220</v>
      </c>
      <c r="E540" s="5" t="s">
        <v>1233</v>
      </c>
      <c r="F540" s="5"/>
      <c r="G540" s="5"/>
      <c r="H540" s="5" t="s">
        <v>205</v>
      </c>
      <c r="I540" s="5" t="s">
        <v>1181</v>
      </c>
      <c r="J540" s="16">
        <v>45626</v>
      </c>
      <c r="K540" s="5" t="s">
        <v>205</v>
      </c>
      <c r="L540" s="6">
        <v>998631</v>
      </c>
      <c r="M540" s="6" t="s">
        <v>104</v>
      </c>
      <c r="N540" s="6">
        <v>1</v>
      </c>
      <c r="O540" s="21">
        <v>0.18</v>
      </c>
      <c r="P540" s="8">
        <v>6361222.3300000001</v>
      </c>
      <c r="Q540" s="5"/>
      <c r="R540" s="5">
        <v>572510.00969999994</v>
      </c>
      <c r="S540" s="5">
        <v>572510.00969999994</v>
      </c>
      <c r="T540" s="5"/>
      <c r="U540" s="5"/>
      <c r="V540" s="5"/>
    </row>
    <row r="541" spans="1:22" ht="15" customHeight="1">
      <c r="A541" s="5" t="s">
        <v>835</v>
      </c>
      <c r="B541" s="5" t="s">
        <v>1254</v>
      </c>
      <c r="C541" s="14">
        <v>2215</v>
      </c>
      <c r="D541" s="14" t="s">
        <v>21</v>
      </c>
      <c r="E541" s="5" t="s">
        <v>1233</v>
      </c>
      <c r="F541" s="5"/>
      <c r="G541" s="5"/>
      <c r="H541" s="5" t="s">
        <v>205</v>
      </c>
      <c r="I541" s="5" t="s">
        <v>1182</v>
      </c>
      <c r="J541" s="16">
        <v>45626</v>
      </c>
      <c r="K541" s="5" t="s">
        <v>205</v>
      </c>
      <c r="L541" s="6">
        <v>998631</v>
      </c>
      <c r="M541" s="6" t="s">
        <v>104</v>
      </c>
      <c r="N541" s="6">
        <v>1</v>
      </c>
      <c r="O541" s="21">
        <v>0.18</v>
      </c>
      <c r="P541" s="8">
        <v>7162806.2599999998</v>
      </c>
      <c r="Q541" s="5"/>
      <c r="R541" s="5">
        <v>644652.56339999998</v>
      </c>
      <c r="S541" s="5">
        <v>644652.56339999998</v>
      </c>
      <c r="T541" s="5"/>
      <c r="U541" s="5"/>
      <c r="V541" s="5"/>
    </row>
    <row r="542" spans="1:22" ht="15" customHeight="1">
      <c r="A542" s="5" t="s">
        <v>835</v>
      </c>
      <c r="B542" s="5" t="s">
        <v>1254</v>
      </c>
      <c r="C542" s="14">
        <v>2216</v>
      </c>
      <c r="D542" s="14" t="s">
        <v>109</v>
      </c>
      <c r="E542" s="5" t="s">
        <v>1233</v>
      </c>
      <c r="F542" s="5"/>
      <c r="G542" s="5"/>
      <c r="H542" s="5" t="s">
        <v>205</v>
      </c>
      <c r="I542" s="5" t="s">
        <v>1183</v>
      </c>
      <c r="J542" s="16">
        <v>45626</v>
      </c>
      <c r="K542" s="5" t="s">
        <v>205</v>
      </c>
      <c r="L542" s="6">
        <v>998631</v>
      </c>
      <c r="M542" s="6" t="s">
        <v>104</v>
      </c>
      <c r="N542" s="6">
        <v>1</v>
      </c>
      <c r="O542" s="21">
        <v>0.18</v>
      </c>
      <c r="P542" s="8">
        <v>6253515.6699999999</v>
      </c>
      <c r="Q542" s="5"/>
      <c r="R542" s="5">
        <v>562816.41029999999</v>
      </c>
      <c r="S542" s="5">
        <v>562816.41029999999</v>
      </c>
      <c r="T542" s="5"/>
      <c r="U542" s="5"/>
      <c r="V542" s="5"/>
    </row>
    <row r="543" spans="1:22" ht="15" customHeight="1">
      <c r="A543" s="5" t="s">
        <v>835</v>
      </c>
      <c r="B543" s="5" t="s">
        <v>1254</v>
      </c>
      <c r="C543" s="14">
        <v>2218</v>
      </c>
      <c r="D543" s="14" t="s">
        <v>1231</v>
      </c>
      <c r="E543" s="5" t="s">
        <v>1233</v>
      </c>
      <c r="F543" s="5"/>
      <c r="G543" s="5"/>
      <c r="H543" s="5" t="s">
        <v>205</v>
      </c>
      <c r="I543" s="5" t="s">
        <v>1184</v>
      </c>
      <c r="J543" s="16">
        <v>45626</v>
      </c>
      <c r="K543" s="5" t="s">
        <v>205</v>
      </c>
      <c r="L543" s="6">
        <v>998631</v>
      </c>
      <c r="M543" s="6" t="s">
        <v>104</v>
      </c>
      <c r="N543" s="6">
        <v>1</v>
      </c>
      <c r="O543" s="21">
        <v>0.18</v>
      </c>
      <c r="P543" s="8">
        <v>11981261</v>
      </c>
      <c r="Q543" s="5"/>
      <c r="R543" s="5">
        <v>1078313.49</v>
      </c>
      <c r="S543" s="5">
        <v>1078313.49</v>
      </c>
      <c r="T543" s="5"/>
      <c r="U543" s="5"/>
      <c r="V543" s="5"/>
    </row>
    <row r="544" spans="1:22" ht="15" customHeight="1">
      <c r="A544" s="5" t="s">
        <v>835</v>
      </c>
      <c r="B544" s="5" t="s">
        <v>1254</v>
      </c>
      <c r="C544" s="14">
        <v>2222</v>
      </c>
      <c r="D544" s="14" t="s">
        <v>180</v>
      </c>
      <c r="E544" s="5" t="s">
        <v>1233</v>
      </c>
      <c r="F544" s="5"/>
      <c r="G544" s="5"/>
      <c r="H544" s="5" t="s">
        <v>205</v>
      </c>
      <c r="I544" s="5" t="s">
        <v>1185</v>
      </c>
      <c r="J544" s="16">
        <v>45626</v>
      </c>
      <c r="K544" s="5" t="s">
        <v>205</v>
      </c>
      <c r="L544" s="6">
        <v>998631</v>
      </c>
      <c r="M544" s="6" t="s">
        <v>104</v>
      </c>
      <c r="N544" s="6">
        <v>1</v>
      </c>
      <c r="O544" s="21">
        <v>0.18</v>
      </c>
      <c r="P544" s="8">
        <v>7038929.0999999996</v>
      </c>
      <c r="Q544" s="5"/>
      <c r="R544" s="5">
        <v>633503.61899999995</v>
      </c>
      <c r="S544" s="5">
        <v>633503.61899999995</v>
      </c>
      <c r="T544" s="5"/>
      <c r="U544" s="5"/>
      <c r="V544" s="5"/>
    </row>
    <row r="545" spans="1:22" ht="15" customHeight="1">
      <c r="A545" s="5" t="s">
        <v>835</v>
      </c>
      <c r="B545" s="5" t="s">
        <v>1254</v>
      </c>
      <c r="C545" s="14">
        <v>2221</v>
      </c>
      <c r="D545" s="14" t="s">
        <v>176</v>
      </c>
      <c r="E545" s="5" t="s">
        <v>1233</v>
      </c>
      <c r="F545" s="5"/>
      <c r="G545" s="5"/>
      <c r="H545" s="5" t="s">
        <v>205</v>
      </c>
      <c r="I545" s="5" t="s">
        <v>1186</v>
      </c>
      <c r="J545" s="16">
        <v>45626</v>
      </c>
      <c r="K545" s="5" t="s">
        <v>205</v>
      </c>
      <c r="L545" s="6">
        <v>998631</v>
      </c>
      <c r="M545" s="6" t="s">
        <v>104</v>
      </c>
      <c r="N545" s="6">
        <v>1</v>
      </c>
      <c r="O545" s="21">
        <v>0.18</v>
      </c>
      <c r="P545" s="8">
        <v>4388581.3099999996</v>
      </c>
      <c r="Q545" s="5"/>
      <c r="R545" s="5">
        <v>394972.31789999997</v>
      </c>
      <c r="S545" s="5">
        <v>394972.31789999997</v>
      </c>
      <c r="T545" s="5"/>
      <c r="U545" s="5"/>
      <c r="V545" s="5"/>
    </row>
    <row r="546" spans="1:22" ht="15" customHeight="1">
      <c r="A546" s="5" t="s">
        <v>835</v>
      </c>
      <c r="B546" s="5" t="s">
        <v>1254</v>
      </c>
      <c r="C546" s="14">
        <v>2225</v>
      </c>
      <c r="D546" s="14" t="s">
        <v>1221</v>
      </c>
      <c r="E546" s="5" t="s">
        <v>1233</v>
      </c>
      <c r="F546" s="5"/>
      <c r="G546" s="5"/>
      <c r="H546" s="5" t="s">
        <v>205</v>
      </c>
      <c r="I546" s="5" t="s">
        <v>1187</v>
      </c>
      <c r="J546" s="16">
        <v>45626</v>
      </c>
      <c r="K546" s="5" t="s">
        <v>205</v>
      </c>
      <c r="L546" s="6">
        <v>998631</v>
      </c>
      <c r="M546" s="6" t="s">
        <v>104</v>
      </c>
      <c r="N546" s="6">
        <v>1</v>
      </c>
      <c r="O546" s="21">
        <v>0.18</v>
      </c>
      <c r="P546" s="8">
        <v>3940254.11</v>
      </c>
      <c r="Q546" s="5"/>
      <c r="R546" s="5">
        <v>354622.86989999999</v>
      </c>
      <c r="S546" s="5">
        <v>354622.86989999999</v>
      </c>
      <c r="T546" s="5"/>
      <c r="U546" s="5"/>
      <c r="V546" s="5"/>
    </row>
    <row r="547" spans="1:22" ht="15" customHeight="1">
      <c r="A547" s="5" t="s">
        <v>835</v>
      </c>
      <c r="B547" s="5" t="s">
        <v>1254</v>
      </c>
      <c r="C547" s="14">
        <v>2220</v>
      </c>
      <c r="D547" s="14" t="s">
        <v>222</v>
      </c>
      <c r="E547" s="5" t="s">
        <v>1233</v>
      </c>
      <c r="F547" s="5"/>
      <c r="G547" s="5"/>
      <c r="H547" s="5" t="s">
        <v>205</v>
      </c>
      <c r="I547" s="5" t="s">
        <v>1188</v>
      </c>
      <c r="J547" s="16">
        <v>45626</v>
      </c>
      <c r="K547" s="5" t="s">
        <v>205</v>
      </c>
      <c r="L547" s="6">
        <v>998631</v>
      </c>
      <c r="M547" s="6" t="s">
        <v>104</v>
      </c>
      <c r="N547" s="6">
        <v>1</v>
      </c>
      <c r="O547" s="21">
        <v>0.18</v>
      </c>
      <c r="P547" s="8">
        <v>4470583.1100000003</v>
      </c>
      <c r="Q547" s="5"/>
      <c r="R547" s="5">
        <v>402352.47990000003</v>
      </c>
      <c r="S547" s="5">
        <v>402352.47990000003</v>
      </c>
      <c r="T547" s="5"/>
      <c r="U547" s="5"/>
      <c r="V547" s="5"/>
    </row>
    <row r="548" spans="1:22" ht="15" customHeight="1">
      <c r="A548" s="5" t="s">
        <v>835</v>
      </c>
      <c r="B548" s="5" t="s">
        <v>1254</v>
      </c>
      <c r="C548" s="14">
        <v>2223</v>
      </c>
      <c r="D548" s="14" t="s">
        <v>1222</v>
      </c>
      <c r="E548" s="5" t="s">
        <v>1233</v>
      </c>
      <c r="F548" s="5"/>
      <c r="G548" s="5"/>
      <c r="H548" s="5" t="s">
        <v>205</v>
      </c>
      <c r="I548" s="5" t="s">
        <v>1189</v>
      </c>
      <c r="J548" s="16">
        <v>45626</v>
      </c>
      <c r="K548" s="5" t="s">
        <v>205</v>
      </c>
      <c r="L548" s="6">
        <v>998631</v>
      </c>
      <c r="M548" s="6" t="s">
        <v>104</v>
      </c>
      <c r="N548" s="6">
        <v>1</v>
      </c>
      <c r="O548" s="21">
        <v>0.18</v>
      </c>
      <c r="P548" s="8">
        <v>8684728.1099999994</v>
      </c>
      <c r="Q548" s="5"/>
      <c r="R548" s="5">
        <v>781625.52989999996</v>
      </c>
      <c r="S548" s="5">
        <v>781625.52989999996</v>
      </c>
      <c r="T548" s="5"/>
      <c r="U548" s="5"/>
      <c r="V548" s="5"/>
    </row>
    <row r="549" spans="1:22" ht="15" customHeight="1">
      <c r="A549" s="5" t="s">
        <v>835</v>
      </c>
      <c r="B549" s="5" t="s">
        <v>1254</v>
      </c>
      <c r="C549" s="14">
        <v>2224</v>
      </c>
      <c r="D549" s="14" t="s">
        <v>1232</v>
      </c>
      <c r="E549" s="5" t="s">
        <v>1233</v>
      </c>
      <c r="F549" s="5"/>
      <c r="G549" s="5"/>
      <c r="H549" s="5" t="s">
        <v>205</v>
      </c>
      <c r="I549" s="5" t="s">
        <v>1190</v>
      </c>
      <c r="J549" s="16">
        <v>45626</v>
      </c>
      <c r="K549" s="5" t="s">
        <v>205</v>
      </c>
      <c r="L549" s="6">
        <v>998631</v>
      </c>
      <c r="M549" s="6" t="s">
        <v>104</v>
      </c>
      <c r="N549" s="6">
        <v>1</v>
      </c>
      <c r="O549" s="21">
        <v>0.18</v>
      </c>
      <c r="P549" s="8">
        <v>2259424.7599999998</v>
      </c>
      <c r="Q549" s="5"/>
      <c r="R549" s="5">
        <v>203348.22839999996</v>
      </c>
      <c r="S549" s="5">
        <v>203348.22839999996</v>
      </c>
      <c r="T549" s="5"/>
      <c r="U549" s="5"/>
      <c r="V549" s="5"/>
    </row>
    <row r="550" spans="1:22" ht="15" customHeight="1">
      <c r="A550" s="5" t="s">
        <v>835</v>
      </c>
      <c r="B550" s="5" t="s">
        <v>1254</v>
      </c>
      <c r="C550" s="14">
        <v>2230</v>
      </c>
      <c r="D550" s="14" t="s">
        <v>212</v>
      </c>
      <c r="E550" s="5" t="s">
        <v>1233</v>
      </c>
      <c r="F550" s="5"/>
      <c r="G550" s="5"/>
      <c r="H550" s="5" t="s">
        <v>205</v>
      </c>
      <c r="I550" s="5" t="s">
        <v>1191</v>
      </c>
      <c r="J550" s="16">
        <v>45626</v>
      </c>
      <c r="K550" s="5" t="s">
        <v>205</v>
      </c>
      <c r="L550" s="6">
        <v>998631</v>
      </c>
      <c r="M550" s="6" t="s">
        <v>104</v>
      </c>
      <c r="N550" s="6">
        <v>1</v>
      </c>
      <c r="O550" s="21">
        <v>0.18</v>
      </c>
      <c r="P550" s="8">
        <v>4286223.25</v>
      </c>
      <c r="Q550" s="5"/>
      <c r="R550" s="5">
        <v>385760.09249999997</v>
      </c>
      <c r="S550" s="5">
        <v>385760.09249999997</v>
      </c>
      <c r="T550" s="5"/>
      <c r="U550" s="5"/>
      <c r="V550" s="5"/>
    </row>
    <row r="551" spans="1:22" ht="15" customHeight="1">
      <c r="A551" s="5" t="s">
        <v>835</v>
      </c>
      <c r="B551" s="5" t="s">
        <v>1254</v>
      </c>
      <c r="C551" s="14">
        <v>2231</v>
      </c>
      <c r="D551" s="14" t="s">
        <v>172</v>
      </c>
      <c r="E551" s="5" t="s">
        <v>1233</v>
      </c>
      <c r="F551" s="5"/>
      <c r="G551" s="5"/>
      <c r="H551" s="5" t="s">
        <v>205</v>
      </c>
      <c r="I551" s="5" t="s">
        <v>1192</v>
      </c>
      <c r="J551" s="16">
        <v>45626</v>
      </c>
      <c r="K551" s="5" t="s">
        <v>205</v>
      </c>
      <c r="L551" s="6">
        <v>998631</v>
      </c>
      <c r="M551" s="6" t="s">
        <v>104</v>
      </c>
      <c r="N551" s="6">
        <v>1</v>
      </c>
      <c r="O551" s="21">
        <v>0.18</v>
      </c>
      <c r="P551" s="8">
        <v>10511774.23</v>
      </c>
      <c r="Q551" s="5"/>
      <c r="R551" s="5">
        <v>946059.68070000003</v>
      </c>
      <c r="S551" s="5">
        <v>946059.68070000003</v>
      </c>
      <c r="T551" s="5"/>
      <c r="U551" s="5"/>
      <c r="V551" s="5"/>
    </row>
    <row r="552" spans="1:22" ht="15" customHeight="1">
      <c r="A552" s="5" t="s">
        <v>835</v>
      </c>
      <c r="B552" s="5" t="s">
        <v>1254</v>
      </c>
      <c r="C552" s="14">
        <v>2232</v>
      </c>
      <c r="D552" s="14" t="s">
        <v>177</v>
      </c>
      <c r="E552" s="5" t="s">
        <v>1233</v>
      </c>
      <c r="F552" s="5"/>
      <c r="G552" s="5"/>
      <c r="H552" s="5" t="s">
        <v>205</v>
      </c>
      <c r="I552" s="5" t="s">
        <v>1193</v>
      </c>
      <c r="J552" s="16">
        <v>45626</v>
      </c>
      <c r="K552" s="5" t="s">
        <v>205</v>
      </c>
      <c r="L552" s="6">
        <v>998631</v>
      </c>
      <c r="M552" s="6" t="s">
        <v>104</v>
      </c>
      <c r="N552" s="6">
        <v>1</v>
      </c>
      <c r="O552" s="21">
        <v>0.18</v>
      </c>
      <c r="P552" s="8">
        <v>4571345.88</v>
      </c>
      <c r="Q552" s="5"/>
      <c r="R552" s="5">
        <v>411421.12919999997</v>
      </c>
      <c r="S552" s="5">
        <v>411421.12919999997</v>
      </c>
      <c r="T552" s="5"/>
      <c r="U552" s="5"/>
      <c r="V552" s="5"/>
    </row>
    <row r="553" spans="1:22" ht="15" customHeight="1">
      <c r="A553" s="5" t="s">
        <v>835</v>
      </c>
      <c r="B553" s="5" t="s">
        <v>1254</v>
      </c>
      <c r="C553" s="14">
        <v>2233</v>
      </c>
      <c r="D553" s="14" t="s">
        <v>213</v>
      </c>
      <c r="E553" s="5" t="s">
        <v>1233</v>
      </c>
      <c r="F553" s="5"/>
      <c r="G553" s="5"/>
      <c r="H553" s="5" t="s">
        <v>205</v>
      </c>
      <c r="I553" s="5" t="s">
        <v>1194</v>
      </c>
      <c r="J553" s="16">
        <v>45626</v>
      </c>
      <c r="K553" s="5" t="s">
        <v>205</v>
      </c>
      <c r="L553" s="6">
        <v>998631</v>
      </c>
      <c r="M553" s="6" t="s">
        <v>104</v>
      </c>
      <c r="N553" s="6">
        <v>1</v>
      </c>
      <c r="O553" s="21">
        <v>0.18</v>
      </c>
      <c r="P553" s="8">
        <v>8749782.8800000008</v>
      </c>
      <c r="Q553" s="5"/>
      <c r="R553" s="5">
        <v>787480.45920000004</v>
      </c>
      <c r="S553" s="5">
        <v>787480.45920000004</v>
      </c>
      <c r="T553" s="5"/>
      <c r="U553" s="5"/>
      <c r="V553" s="5"/>
    </row>
    <row r="554" spans="1:22" ht="15" customHeight="1">
      <c r="A554" s="5" t="s">
        <v>835</v>
      </c>
      <c r="B554" s="5" t="s">
        <v>1254</v>
      </c>
      <c r="C554" s="14">
        <v>2234</v>
      </c>
      <c r="D554" s="14" t="s">
        <v>173</v>
      </c>
      <c r="E554" s="5" t="s">
        <v>1233</v>
      </c>
      <c r="F554" s="5"/>
      <c r="G554" s="5"/>
      <c r="H554" s="5" t="s">
        <v>205</v>
      </c>
      <c r="I554" s="5" t="s">
        <v>1195</v>
      </c>
      <c r="J554" s="16">
        <v>45626</v>
      </c>
      <c r="K554" s="5" t="s">
        <v>205</v>
      </c>
      <c r="L554" s="6">
        <v>998631</v>
      </c>
      <c r="M554" s="6" t="s">
        <v>104</v>
      </c>
      <c r="N554" s="6">
        <v>1</v>
      </c>
      <c r="O554" s="21">
        <v>0.18</v>
      </c>
      <c r="P554" s="8">
        <v>3299637.44</v>
      </c>
      <c r="Q554" s="5"/>
      <c r="R554" s="5">
        <v>296967.36959999998</v>
      </c>
      <c r="S554" s="5">
        <v>296967.36959999998</v>
      </c>
      <c r="T554" s="5"/>
      <c r="U554" s="5"/>
      <c r="V554" s="5"/>
    </row>
    <row r="555" spans="1:22" ht="15" customHeight="1">
      <c r="A555" s="5" t="s">
        <v>835</v>
      </c>
      <c r="B555" s="5" t="s">
        <v>1254</v>
      </c>
      <c r="C555" s="14">
        <v>2235</v>
      </c>
      <c r="D555" s="14" t="s">
        <v>174</v>
      </c>
      <c r="E555" s="5" t="s">
        <v>1233</v>
      </c>
      <c r="F555" s="5"/>
      <c r="G555" s="5"/>
      <c r="H555" s="5" t="s">
        <v>205</v>
      </c>
      <c r="I555" s="5" t="s">
        <v>1196</v>
      </c>
      <c r="J555" s="16">
        <v>45626</v>
      </c>
      <c r="K555" s="5" t="s">
        <v>205</v>
      </c>
      <c r="L555" s="6">
        <v>998631</v>
      </c>
      <c r="M555" s="6" t="s">
        <v>104</v>
      </c>
      <c r="N555" s="6">
        <v>1</v>
      </c>
      <c r="O555" s="21">
        <v>0.18</v>
      </c>
      <c r="P555" s="8">
        <v>3839748.11</v>
      </c>
      <c r="Q555" s="5"/>
      <c r="R555" s="5">
        <v>345577.32989999995</v>
      </c>
      <c r="S555" s="5">
        <v>345577.32989999995</v>
      </c>
      <c r="T555" s="5"/>
      <c r="U555" s="5"/>
      <c r="V555" s="5"/>
    </row>
    <row r="556" spans="1:22" ht="15" customHeight="1">
      <c r="A556" s="5" t="s">
        <v>835</v>
      </c>
      <c r="B556" s="5" t="s">
        <v>1254</v>
      </c>
      <c r="C556" s="14">
        <v>2236</v>
      </c>
      <c r="D556" s="14" t="s">
        <v>214</v>
      </c>
      <c r="E556" s="5" t="s">
        <v>1233</v>
      </c>
      <c r="F556" s="5"/>
      <c r="G556" s="5"/>
      <c r="H556" s="5" t="s">
        <v>205</v>
      </c>
      <c r="I556" s="5" t="s">
        <v>1197</v>
      </c>
      <c r="J556" s="16">
        <v>45626</v>
      </c>
      <c r="K556" s="5" t="s">
        <v>205</v>
      </c>
      <c r="L556" s="6">
        <v>998631</v>
      </c>
      <c r="M556" s="6" t="s">
        <v>104</v>
      </c>
      <c r="N556" s="6">
        <v>1</v>
      </c>
      <c r="O556" s="21">
        <v>0.18</v>
      </c>
      <c r="P556" s="8">
        <v>3356893.98</v>
      </c>
      <c r="Q556" s="5"/>
      <c r="R556" s="5">
        <v>302120.45819999999</v>
      </c>
      <c r="S556" s="5">
        <v>302120.45819999999</v>
      </c>
      <c r="T556" s="5"/>
      <c r="U556" s="5"/>
      <c r="V556" s="5"/>
    </row>
    <row r="557" spans="1:22" ht="15" customHeight="1">
      <c r="A557" s="5" t="s">
        <v>835</v>
      </c>
      <c r="B557" s="5" t="s">
        <v>1254</v>
      </c>
      <c r="C557" s="14">
        <v>2229</v>
      </c>
      <c r="D557" s="14" t="s">
        <v>20</v>
      </c>
      <c r="E557" s="5" t="s">
        <v>1233</v>
      </c>
      <c r="F557" s="5"/>
      <c r="G557" s="5"/>
      <c r="H557" s="5" t="s">
        <v>205</v>
      </c>
      <c r="I557" s="5" t="s">
        <v>1198</v>
      </c>
      <c r="J557" s="16">
        <v>45626</v>
      </c>
      <c r="K557" s="5" t="s">
        <v>205</v>
      </c>
      <c r="L557" s="6">
        <v>998631</v>
      </c>
      <c r="M557" s="6" t="s">
        <v>104</v>
      </c>
      <c r="N557" s="6">
        <v>1</v>
      </c>
      <c r="O557" s="21">
        <v>0.18</v>
      </c>
      <c r="P557" s="8">
        <v>8910714.9800000004</v>
      </c>
      <c r="Q557" s="5"/>
      <c r="R557" s="5">
        <v>801964.34820000001</v>
      </c>
      <c r="S557" s="5">
        <v>801964.34820000001</v>
      </c>
      <c r="T557" s="5"/>
      <c r="U557" s="5"/>
      <c r="V557" s="5"/>
    </row>
    <row r="558" spans="1:22" ht="15" customHeight="1">
      <c r="A558" s="5" t="s">
        <v>835</v>
      </c>
      <c r="B558" s="5" t="s">
        <v>1254</v>
      </c>
      <c r="C558" s="14">
        <v>2226</v>
      </c>
      <c r="D558" s="14" t="s">
        <v>178</v>
      </c>
      <c r="E558" s="5" t="s">
        <v>1233</v>
      </c>
      <c r="F558" s="5"/>
      <c r="G558" s="5"/>
      <c r="H558" s="5" t="s">
        <v>205</v>
      </c>
      <c r="I558" s="5" t="s">
        <v>1199</v>
      </c>
      <c r="J558" s="16">
        <v>45626</v>
      </c>
      <c r="K558" s="5" t="s">
        <v>205</v>
      </c>
      <c r="L558" s="6">
        <v>998631</v>
      </c>
      <c r="M558" s="6" t="s">
        <v>104</v>
      </c>
      <c r="N558" s="6">
        <v>1</v>
      </c>
      <c r="O558" s="21">
        <v>0.18</v>
      </c>
      <c r="P558" s="8">
        <v>8271278.3099999996</v>
      </c>
      <c r="Q558" s="5"/>
      <c r="R558" s="5">
        <v>744415.04789999989</v>
      </c>
      <c r="S558" s="5">
        <v>744415.04789999989</v>
      </c>
      <c r="T558" s="5"/>
      <c r="U558" s="5"/>
      <c r="V558" s="5"/>
    </row>
    <row r="559" spans="1:22" ht="15" customHeight="1">
      <c r="A559" s="5" t="s">
        <v>835</v>
      </c>
      <c r="B559" s="5" t="s">
        <v>1254</v>
      </c>
      <c r="C559" s="14">
        <v>2227</v>
      </c>
      <c r="D559" s="14" t="s">
        <v>179</v>
      </c>
      <c r="E559" s="5" t="s">
        <v>1233</v>
      </c>
      <c r="F559" s="5"/>
      <c r="G559" s="5"/>
      <c r="H559" s="5" t="s">
        <v>205</v>
      </c>
      <c r="I559" s="5" t="s">
        <v>1200</v>
      </c>
      <c r="J559" s="16">
        <v>45626</v>
      </c>
      <c r="K559" s="5" t="s">
        <v>205</v>
      </c>
      <c r="L559" s="6">
        <v>998631</v>
      </c>
      <c r="M559" s="6" t="s">
        <v>104</v>
      </c>
      <c r="N559" s="6">
        <v>1</v>
      </c>
      <c r="O559" s="21">
        <v>0.18</v>
      </c>
      <c r="P559" s="8">
        <v>9599897.5600000005</v>
      </c>
      <c r="Q559" s="5"/>
      <c r="R559" s="5">
        <v>863990.78040000005</v>
      </c>
      <c r="S559" s="5">
        <v>863990.78040000005</v>
      </c>
      <c r="T559" s="5"/>
      <c r="U559" s="5"/>
      <c r="V559" s="5"/>
    </row>
    <row r="560" spans="1:22" ht="15" customHeight="1">
      <c r="A560" s="5" t="s">
        <v>835</v>
      </c>
      <c r="B560" s="5" t="s">
        <v>1254</v>
      </c>
      <c r="C560" s="14">
        <v>2228</v>
      </c>
      <c r="D560" s="14" t="s">
        <v>175</v>
      </c>
      <c r="E560" s="5" t="s">
        <v>1233</v>
      </c>
      <c r="F560" s="5"/>
      <c r="G560" s="5"/>
      <c r="H560" s="5" t="s">
        <v>205</v>
      </c>
      <c r="I560" s="5" t="s">
        <v>1201</v>
      </c>
      <c r="J560" s="16">
        <v>45626</v>
      </c>
      <c r="K560" s="5" t="s">
        <v>205</v>
      </c>
      <c r="L560" s="6">
        <v>998631</v>
      </c>
      <c r="M560" s="6" t="s">
        <v>104</v>
      </c>
      <c r="N560" s="6">
        <v>1</v>
      </c>
      <c r="O560" s="21">
        <v>0.18</v>
      </c>
      <c r="P560" s="8">
        <v>6012260.0199999996</v>
      </c>
      <c r="Q560" s="5"/>
      <c r="R560" s="5">
        <v>541103.40179999999</v>
      </c>
      <c r="S560" s="5">
        <v>541103.40179999999</v>
      </c>
      <c r="T560" s="5"/>
      <c r="U560" s="5"/>
      <c r="V560" s="5"/>
    </row>
    <row r="561" spans="1:22" ht="15" customHeight="1">
      <c r="A561" s="5" t="s">
        <v>835</v>
      </c>
      <c r="B561" s="5" t="s">
        <v>1254</v>
      </c>
      <c r="C561" s="14">
        <v>2248</v>
      </c>
      <c r="D561" s="14" t="s">
        <v>1230</v>
      </c>
      <c r="E561" s="5" t="s">
        <v>1233</v>
      </c>
      <c r="F561" s="5"/>
      <c r="G561" s="5"/>
      <c r="H561" s="5" t="s">
        <v>205</v>
      </c>
      <c r="I561" s="5" t="s">
        <v>1202</v>
      </c>
      <c r="J561" s="16">
        <v>45626</v>
      </c>
      <c r="K561" s="5" t="s">
        <v>205</v>
      </c>
      <c r="L561" s="6">
        <v>998631</v>
      </c>
      <c r="M561" s="6" t="s">
        <v>104</v>
      </c>
      <c r="N561" s="6">
        <v>1</v>
      </c>
      <c r="O561" s="21">
        <v>0.18</v>
      </c>
      <c r="P561" s="8">
        <v>1095301.1200000001</v>
      </c>
      <c r="Q561" s="5"/>
      <c r="R561" s="5">
        <v>98577.1008</v>
      </c>
      <c r="S561" s="5">
        <v>98577.1008</v>
      </c>
      <c r="T561" s="5"/>
      <c r="U561" s="5"/>
      <c r="V561" s="5"/>
    </row>
    <row r="562" spans="1:22" ht="15" customHeight="1">
      <c r="A562" s="5" t="s">
        <v>835</v>
      </c>
      <c r="B562" s="5" t="s">
        <v>1254</v>
      </c>
      <c r="C562" s="14">
        <v>2204</v>
      </c>
      <c r="D562" s="14" t="s">
        <v>1214</v>
      </c>
      <c r="E562" s="5" t="s">
        <v>1233</v>
      </c>
      <c r="F562" s="5"/>
      <c r="G562" s="5"/>
      <c r="H562" s="5" t="s">
        <v>205</v>
      </c>
      <c r="I562" s="5" t="s">
        <v>1203</v>
      </c>
      <c r="J562" s="16">
        <v>45626</v>
      </c>
      <c r="K562" s="5" t="s">
        <v>205</v>
      </c>
      <c r="L562" s="6">
        <v>998631</v>
      </c>
      <c r="M562" s="6" t="s">
        <v>104</v>
      </c>
      <c r="N562" s="6">
        <v>1</v>
      </c>
      <c r="O562" s="21">
        <v>0.18</v>
      </c>
      <c r="P562" s="8">
        <v>883637.32</v>
      </c>
      <c r="Q562" s="5"/>
      <c r="R562" s="5">
        <v>79527.358799999987</v>
      </c>
      <c r="S562" s="5">
        <v>79527.358799999987</v>
      </c>
      <c r="T562" s="5"/>
      <c r="U562" s="5"/>
      <c r="V562" s="5"/>
    </row>
    <row r="563" spans="1:22" ht="15" customHeight="1">
      <c r="A563" s="5" t="s">
        <v>835</v>
      </c>
      <c r="B563" s="5" t="s">
        <v>1254</v>
      </c>
      <c r="C563" s="14">
        <v>2239</v>
      </c>
      <c r="D563" s="14" t="s">
        <v>1223</v>
      </c>
      <c r="E563" s="5" t="s">
        <v>1233</v>
      </c>
      <c r="F563" s="5"/>
      <c r="G563" s="5"/>
      <c r="H563" s="5" t="s">
        <v>205</v>
      </c>
      <c r="I563" s="5" t="s">
        <v>1204</v>
      </c>
      <c r="J563" s="16">
        <v>45626</v>
      </c>
      <c r="K563" s="5" t="s">
        <v>205</v>
      </c>
      <c r="L563" s="6">
        <v>998631</v>
      </c>
      <c r="M563" s="6" t="s">
        <v>104</v>
      </c>
      <c r="N563" s="6">
        <v>1</v>
      </c>
      <c r="O563" s="21">
        <v>0.18</v>
      </c>
      <c r="P563" s="8">
        <v>8247885.4100000001</v>
      </c>
      <c r="Q563" s="5"/>
      <c r="R563" s="5">
        <v>742309.68689999997</v>
      </c>
      <c r="S563" s="5">
        <v>742309.68689999997</v>
      </c>
      <c r="T563" s="5"/>
      <c r="U563" s="5"/>
      <c r="V563" s="5"/>
    </row>
    <row r="564" spans="1:22" ht="15" customHeight="1">
      <c r="A564" s="5" t="s">
        <v>835</v>
      </c>
      <c r="B564" s="5" t="s">
        <v>1254</v>
      </c>
      <c r="C564" s="14">
        <v>2240</v>
      </c>
      <c r="D564" s="14" t="s">
        <v>1224</v>
      </c>
      <c r="E564" s="5" t="s">
        <v>1233</v>
      </c>
      <c r="F564" s="5"/>
      <c r="G564" s="5"/>
      <c r="H564" s="5" t="s">
        <v>205</v>
      </c>
      <c r="I564" s="5" t="s">
        <v>1205</v>
      </c>
      <c r="J564" s="16">
        <v>45626</v>
      </c>
      <c r="K564" s="5" t="s">
        <v>205</v>
      </c>
      <c r="L564" s="6">
        <v>998631</v>
      </c>
      <c r="M564" s="6" t="s">
        <v>104</v>
      </c>
      <c r="N564" s="6">
        <v>1</v>
      </c>
      <c r="O564" s="21">
        <v>0.18</v>
      </c>
      <c r="P564" s="8">
        <v>5540083.9800000004</v>
      </c>
      <c r="Q564" s="5"/>
      <c r="R564" s="5">
        <v>498607.55820000003</v>
      </c>
      <c r="S564" s="5">
        <v>498607.55820000003</v>
      </c>
      <c r="T564" s="5"/>
      <c r="U564" s="5"/>
      <c r="V564" s="5"/>
    </row>
    <row r="565" spans="1:22" ht="15" customHeight="1">
      <c r="A565" s="5" t="s">
        <v>835</v>
      </c>
      <c r="B565" s="5" t="s">
        <v>1254</v>
      </c>
      <c r="C565" s="14">
        <v>2237</v>
      </c>
      <c r="D565" s="14" t="s">
        <v>1225</v>
      </c>
      <c r="E565" s="5" t="s">
        <v>1233</v>
      </c>
      <c r="F565" s="5"/>
      <c r="G565" s="5"/>
      <c r="H565" s="5" t="s">
        <v>205</v>
      </c>
      <c r="I565" s="5" t="s">
        <v>1206</v>
      </c>
      <c r="J565" s="16">
        <v>45626</v>
      </c>
      <c r="K565" s="5" t="s">
        <v>205</v>
      </c>
      <c r="L565" s="6">
        <v>998631</v>
      </c>
      <c r="M565" s="6" t="s">
        <v>104</v>
      </c>
      <c r="N565" s="6">
        <v>1</v>
      </c>
      <c r="O565" s="21">
        <v>0.18</v>
      </c>
      <c r="P565" s="8">
        <v>7174416.4400000004</v>
      </c>
      <c r="Q565" s="5"/>
      <c r="R565" s="5">
        <v>645697.47959999996</v>
      </c>
      <c r="S565" s="5">
        <v>645697.47959999996</v>
      </c>
      <c r="T565" s="5"/>
      <c r="U565" s="5"/>
      <c r="V565" s="5"/>
    </row>
    <row r="566" spans="1:22" ht="15" customHeight="1">
      <c r="A566" s="5" t="s">
        <v>835</v>
      </c>
      <c r="B566" s="5" t="s">
        <v>1254</v>
      </c>
      <c r="C566" s="14">
        <v>2238</v>
      </c>
      <c r="D566" s="14" t="s">
        <v>1226</v>
      </c>
      <c r="E566" s="5" t="s">
        <v>1233</v>
      </c>
      <c r="F566" s="5"/>
      <c r="G566" s="5"/>
      <c r="H566" s="5" t="s">
        <v>205</v>
      </c>
      <c r="I566" s="5" t="s">
        <v>1207</v>
      </c>
      <c r="J566" s="16">
        <v>45626</v>
      </c>
      <c r="K566" s="5" t="s">
        <v>205</v>
      </c>
      <c r="L566" s="6">
        <v>998631</v>
      </c>
      <c r="M566" s="6" t="s">
        <v>104</v>
      </c>
      <c r="N566" s="6">
        <v>1</v>
      </c>
      <c r="O566" s="21">
        <v>0.18</v>
      </c>
      <c r="P566" s="8">
        <v>5405905.0999999996</v>
      </c>
      <c r="Q566" s="5"/>
      <c r="R566" s="5">
        <v>486531.45899999997</v>
      </c>
      <c r="S566" s="5">
        <v>486531.45899999997</v>
      </c>
      <c r="T566" s="5"/>
      <c r="U566" s="5"/>
      <c r="V566" s="5"/>
    </row>
    <row r="567" spans="1:22" ht="15" customHeight="1">
      <c r="A567" s="5" t="s">
        <v>835</v>
      </c>
      <c r="B567" s="5" t="s">
        <v>1254</v>
      </c>
      <c r="C567" s="14">
        <v>2241</v>
      </c>
      <c r="D567" s="14" t="s">
        <v>1227</v>
      </c>
      <c r="E567" s="5" t="s">
        <v>1233</v>
      </c>
      <c r="F567" s="5"/>
      <c r="G567" s="5"/>
      <c r="H567" s="5" t="s">
        <v>205</v>
      </c>
      <c r="I567" s="5" t="s">
        <v>1208</v>
      </c>
      <c r="J567" s="16">
        <v>45626</v>
      </c>
      <c r="K567" s="5" t="s">
        <v>205</v>
      </c>
      <c r="L567" s="6">
        <v>998631</v>
      </c>
      <c r="M567" s="6" t="s">
        <v>104</v>
      </c>
      <c r="N567" s="6">
        <v>1</v>
      </c>
      <c r="O567" s="21">
        <v>0.18</v>
      </c>
      <c r="P567" s="8">
        <v>7825575.0899999999</v>
      </c>
      <c r="Q567" s="5"/>
      <c r="R567" s="5">
        <v>704301.75809999998</v>
      </c>
      <c r="S567" s="5">
        <v>704301.75809999998</v>
      </c>
      <c r="T567" s="5"/>
      <c r="U567" s="5"/>
      <c r="V567" s="5"/>
    </row>
    <row r="568" spans="1:22" ht="15" customHeight="1">
      <c r="A568" s="5" t="s">
        <v>835</v>
      </c>
      <c r="B568" s="5" t="s">
        <v>1254</v>
      </c>
      <c r="C568" s="14">
        <v>2242</v>
      </c>
      <c r="D568" s="14" t="s">
        <v>19</v>
      </c>
      <c r="E568" s="5" t="s">
        <v>1233</v>
      </c>
      <c r="F568" s="5"/>
      <c r="G568" s="5"/>
      <c r="H568" s="5" t="s">
        <v>205</v>
      </c>
      <c r="I568" s="5" t="s">
        <v>1209</v>
      </c>
      <c r="J568" s="16">
        <v>45626</v>
      </c>
      <c r="K568" s="5" t="s">
        <v>205</v>
      </c>
      <c r="L568" s="6">
        <v>998631</v>
      </c>
      <c r="M568" s="6" t="s">
        <v>104</v>
      </c>
      <c r="N568" s="6">
        <v>1</v>
      </c>
      <c r="O568" s="21">
        <v>0.18</v>
      </c>
      <c r="P568" s="8">
        <v>4837480.87</v>
      </c>
      <c r="Q568" s="5"/>
      <c r="R568" s="5">
        <v>435373.27830000001</v>
      </c>
      <c r="S568" s="5">
        <v>435373.27830000001</v>
      </c>
      <c r="T568" s="5"/>
      <c r="U568" s="5"/>
      <c r="V568" s="5"/>
    </row>
    <row r="569" spans="1:22" ht="15" customHeight="1">
      <c r="A569" s="5" t="s">
        <v>835</v>
      </c>
      <c r="B569" s="5" t="s">
        <v>1254</v>
      </c>
      <c r="C569" s="14">
        <v>2243</v>
      </c>
      <c r="D569" s="5" t="s">
        <v>1228</v>
      </c>
      <c r="E569" s="5" t="s">
        <v>1233</v>
      </c>
      <c r="F569" s="5"/>
      <c r="G569" s="5"/>
      <c r="H569" s="5" t="s">
        <v>205</v>
      </c>
      <c r="I569" s="5" t="s">
        <v>1210</v>
      </c>
      <c r="J569" s="16">
        <v>45626</v>
      </c>
      <c r="K569" s="5" t="s">
        <v>205</v>
      </c>
      <c r="L569" s="6">
        <v>998631</v>
      </c>
      <c r="M569" s="6" t="s">
        <v>104</v>
      </c>
      <c r="N569" s="6">
        <v>1</v>
      </c>
      <c r="O569" s="21">
        <v>0.18</v>
      </c>
      <c r="P569" s="8">
        <v>5876300.0999999996</v>
      </c>
      <c r="Q569" s="5"/>
      <c r="R569" s="5">
        <v>528867.00899999996</v>
      </c>
      <c r="S569" s="5">
        <v>528867.00899999996</v>
      </c>
      <c r="T569" s="5"/>
      <c r="U569" s="5"/>
      <c r="V569" s="5"/>
    </row>
    <row r="570" spans="1:22" ht="15" customHeight="1">
      <c r="A570" s="5" t="s">
        <v>835</v>
      </c>
      <c r="B570" s="5" t="s">
        <v>1254</v>
      </c>
      <c r="C570" s="14">
        <v>2244</v>
      </c>
      <c r="D570" s="5" t="s">
        <v>1229</v>
      </c>
      <c r="E570" s="5" t="s">
        <v>1233</v>
      </c>
      <c r="F570" s="5"/>
      <c r="G570" s="5"/>
      <c r="H570" s="5" t="s">
        <v>205</v>
      </c>
      <c r="I570" s="5" t="s">
        <v>1211</v>
      </c>
      <c r="J570" s="16">
        <v>45626</v>
      </c>
      <c r="K570" s="5" t="s">
        <v>205</v>
      </c>
      <c r="L570" s="6">
        <v>998631</v>
      </c>
      <c r="M570" s="6" t="s">
        <v>104</v>
      </c>
      <c r="N570" s="6">
        <v>1</v>
      </c>
      <c r="O570" s="21">
        <v>0.18</v>
      </c>
      <c r="P570" s="8">
        <v>6822699.3099999996</v>
      </c>
      <c r="Q570" s="5"/>
      <c r="R570" s="5">
        <v>614042.9378999999</v>
      </c>
      <c r="S570" s="5">
        <v>614042.9378999999</v>
      </c>
      <c r="T570" s="5"/>
      <c r="U570" s="5"/>
      <c r="V570" s="5"/>
    </row>
    <row r="571" spans="1:22" ht="15" customHeight="1">
      <c r="A571" s="5" t="s">
        <v>1245</v>
      </c>
      <c r="B571" s="5" t="s">
        <v>1237</v>
      </c>
      <c r="C571" s="5" t="s">
        <v>1237</v>
      </c>
      <c r="D571" s="5" t="s">
        <v>1237</v>
      </c>
      <c r="E571" s="5" t="s">
        <v>1252</v>
      </c>
      <c r="F571" s="5" t="s">
        <v>1241</v>
      </c>
      <c r="G571" s="25" t="s">
        <v>1243</v>
      </c>
      <c r="H571" s="5"/>
      <c r="I571" s="25" t="s">
        <v>1238</v>
      </c>
      <c r="J571" s="38">
        <v>45626</v>
      </c>
      <c r="K571" s="5"/>
      <c r="L571" s="6">
        <v>998599</v>
      </c>
      <c r="M571" s="5"/>
      <c r="N571" s="5"/>
      <c r="O571" s="21">
        <v>0.18</v>
      </c>
      <c r="P571" s="45">
        <v>-43</v>
      </c>
      <c r="Q571" s="5"/>
      <c r="R571" s="35">
        <v>-3.87</v>
      </c>
      <c r="S571" s="35">
        <v>-3.87</v>
      </c>
      <c r="T571" s="5"/>
      <c r="U571" s="5"/>
      <c r="V571" s="5"/>
    </row>
    <row r="572" spans="1:22" ht="15" customHeight="1">
      <c r="A572" s="5" t="s">
        <v>1245</v>
      </c>
      <c r="B572" s="5" t="s">
        <v>1237</v>
      </c>
      <c r="C572" s="5" t="s">
        <v>1237</v>
      </c>
      <c r="D572" s="5" t="s">
        <v>1237</v>
      </c>
      <c r="E572" s="5" t="s">
        <v>1252</v>
      </c>
      <c r="F572" s="5" t="s">
        <v>1241</v>
      </c>
      <c r="G572" s="25" t="s">
        <v>1243</v>
      </c>
      <c r="H572" s="5"/>
      <c r="I572" s="25" t="s">
        <v>1238</v>
      </c>
      <c r="J572" s="38">
        <v>45626</v>
      </c>
      <c r="K572" s="5"/>
      <c r="L572" s="6">
        <v>998599</v>
      </c>
      <c r="M572" s="5"/>
      <c r="N572" s="5"/>
      <c r="O572" s="21">
        <v>0.18</v>
      </c>
      <c r="P572" s="45">
        <v>43</v>
      </c>
      <c r="Q572" s="5"/>
      <c r="R572" s="35">
        <v>3.87</v>
      </c>
      <c r="S572" s="35">
        <v>3.87</v>
      </c>
      <c r="T572" s="5"/>
      <c r="U572" s="5"/>
      <c r="V572" s="5"/>
    </row>
    <row r="573" spans="1:22" ht="15" customHeight="1">
      <c r="A573" s="5" t="s">
        <v>1245</v>
      </c>
      <c r="B573" s="5" t="s">
        <v>1237</v>
      </c>
      <c r="C573" s="5" t="s">
        <v>1237</v>
      </c>
      <c r="D573" s="5" t="s">
        <v>1237</v>
      </c>
      <c r="E573" s="5" t="s">
        <v>1252</v>
      </c>
      <c r="F573" s="5" t="s">
        <v>1241</v>
      </c>
      <c r="G573" s="25" t="s">
        <v>1243</v>
      </c>
      <c r="H573" s="5"/>
      <c r="I573" s="25" t="s">
        <v>1239</v>
      </c>
      <c r="J573" s="38">
        <v>45626</v>
      </c>
      <c r="K573" s="5"/>
      <c r="L573" s="6">
        <v>998599</v>
      </c>
      <c r="M573" s="5"/>
      <c r="N573" s="5"/>
      <c r="O573" s="21">
        <v>0.18</v>
      </c>
      <c r="P573" s="45">
        <v>-428</v>
      </c>
      <c r="Q573" s="5"/>
      <c r="R573" s="35">
        <v>-38.520000000000003</v>
      </c>
      <c r="S573" s="35">
        <v>-38.520000000000003</v>
      </c>
      <c r="T573" s="5"/>
      <c r="U573" s="5"/>
      <c r="V573" s="5"/>
    </row>
    <row r="574" spans="1:22" ht="15" customHeight="1">
      <c r="A574" s="5" t="s">
        <v>1245</v>
      </c>
      <c r="B574" s="5" t="s">
        <v>1237</v>
      </c>
      <c r="C574" s="5" t="s">
        <v>1237</v>
      </c>
      <c r="D574" s="5" t="s">
        <v>1237</v>
      </c>
      <c r="E574" s="5" t="s">
        <v>1252</v>
      </c>
      <c r="F574" s="5" t="s">
        <v>1241</v>
      </c>
      <c r="G574" s="25" t="s">
        <v>1243</v>
      </c>
      <c r="H574" s="5"/>
      <c r="I574" s="25" t="s">
        <v>1239</v>
      </c>
      <c r="J574" s="38">
        <v>45626</v>
      </c>
      <c r="K574" s="5"/>
      <c r="L574" s="6">
        <v>998599</v>
      </c>
      <c r="M574" s="5"/>
      <c r="N574" s="5"/>
      <c r="O574" s="21">
        <v>0.18</v>
      </c>
      <c r="P574" s="45">
        <v>428</v>
      </c>
      <c r="Q574" s="5"/>
      <c r="R574" s="35">
        <v>38.520000000000003</v>
      </c>
      <c r="S574" s="35">
        <v>38.520000000000003</v>
      </c>
      <c r="T574" s="5"/>
      <c r="U574" s="5"/>
      <c r="V574" s="5"/>
    </row>
    <row r="575" spans="1:22" ht="15" customHeight="1">
      <c r="A575" s="5" t="s">
        <v>1245</v>
      </c>
      <c r="B575" s="5" t="s">
        <v>1237</v>
      </c>
      <c r="C575" s="5" t="s">
        <v>1237</v>
      </c>
      <c r="D575" s="5" t="s">
        <v>1237</v>
      </c>
      <c r="E575" s="5" t="s">
        <v>1252</v>
      </c>
      <c r="F575" s="5" t="s">
        <v>1242</v>
      </c>
      <c r="G575" s="25" t="s">
        <v>1244</v>
      </c>
      <c r="H575" s="5"/>
      <c r="I575" s="25" t="s">
        <v>1240</v>
      </c>
      <c r="J575" s="38">
        <v>45626</v>
      </c>
      <c r="K575" s="5"/>
      <c r="L575" s="6">
        <v>998599</v>
      </c>
      <c r="M575" s="5"/>
      <c r="N575" s="5"/>
      <c r="O575" s="21">
        <v>0.18</v>
      </c>
      <c r="P575" s="45">
        <v>572000</v>
      </c>
      <c r="Q575" s="5"/>
      <c r="R575" s="35">
        <v>51480</v>
      </c>
      <c r="S575" s="35">
        <v>51480</v>
      </c>
      <c r="T575" s="5"/>
      <c r="U575" s="5"/>
      <c r="V575" s="5"/>
    </row>
    <row r="576" spans="1:22" ht="15" customHeight="1">
      <c r="A576" s="5" t="s">
        <v>1245</v>
      </c>
      <c r="B576" s="5" t="s">
        <v>1237</v>
      </c>
      <c r="C576" s="5" t="s">
        <v>1237</v>
      </c>
      <c r="D576" s="5" t="s">
        <v>1237</v>
      </c>
      <c r="E576" s="5" t="s">
        <v>1252</v>
      </c>
      <c r="F576" s="5" t="s">
        <v>1242</v>
      </c>
      <c r="G576" s="25" t="s">
        <v>1244</v>
      </c>
      <c r="H576" s="5"/>
      <c r="I576" s="25" t="s">
        <v>1240</v>
      </c>
      <c r="J576" s="38">
        <v>45626</v>
      </c>
      <c r="K576" s="5"/>
      <c r="L576" s="6">
        <v>998599</v>
      </c>
      <c r="M576" s="5"/>
      <c r="N576" s="5"/>
      <c r="O576" s="21">
        <v>0.18</v>
      </c>
      <c r="P576" s="45">
        <v>-572000</v>
      </c>
      <c r="Q576" s="5"/>
      <c r="R576" s="35">
        <v>-51480</v>
      </c>
      <c r="S576" s="35">
        <v>-51480</v>
      </c>
      <c r="T576" s="5"/>
      <c r="U576" s="5"/>
      <c r="V576" s="5"/>
    </row>
    <row r="577" spans="1:22" ht="15" customHeight="1">
      <c r="A577" s="5" t="s">
        <v>1245</v>
      </c>
      <c r="B577" s="5" t="s">
        <v>1254</v>
      </c>
      <c r="C577" s="5">
        <v>2206</v>
      </c>
      <c r="D577" s="5" t="s">
        <v>140</v>
      </c>
      <c r="E577" s="5" t="s">
        <v>1251</v>
      </c>
      <c r="F577" s="5"/>
      <c r="G577" s="5"/>
      <c r="H577" s="5"/>
      <c r="I577" s="5" t="s">
        <v>1250</v>
      </c>
      <c r="J577" s="22">
        <v>45626</v>
      </c>
      <c r="K577" s="5"/>
      <c r="L577" s="43">
        <v>998599</v>
      </c>
      <c r="M577" s="5"/>
      <c r="N577" s="5"/>
      <c r="O577" s="21">
        <v>0.18</v>
      </c>
      <c r="P577" s="8">
        <v>-9033</v>
      </c>
      <c r="Q577" s="5">
        <v>0</v>
      </c>
      <c r="R577" s="5">
        <f>P577*9%</f>
        <v>-812.96999999999991</v>
      </c>
      <c r="S577" s="5">
        <v>-812.96999999999991</v>
      </c>
      <c r="T577" s="5"/>
      <c r="U577" s="5"/>
      <c r="V577" s="5">
        <v>-10658.94</v>
      </c>
    </row>
    <row r="11340" spans="10:16" s="13" customFormat="1" ht="15" customHeight="1">
      <c r="J11340" s="18"/>
      <c r="P11340" s="19"/>
    </row>
  </sheetData>
  <autoFilter ref="A1:V577"/>
  <conditionalFormatting sqref="H328:H349 I350:I570 I1:I327">
    <cfRule type="duplicateValues" dxfId="11" priority="73"/>
  </conditionalFormatting>
  <conditionalFormatting sqref="I1">
    <cfRule type="duplicateValues" dxfId="10" priority="47"/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</conditionalFormatting>
  <conditionalFormatting sqref="I577">
    <cfRule type="duplicateValues" dxfId="2" priority="1"/>
  </conditionalFormatting>
  <conditionalFormatting sqref="Q182">
    <cfRule type="cellIs" dxfId="1" priority="2" stopIfTrue="1" operator="equal">
      <formula>0</formula>
    </cfRule>
  </conditionalFormatting>
  <dataValidations disablePrompts="1" count="5">
    <dataValidation type="list" allowBlank="1" showInputMessage="1" showErrorMessage="1" error="Please select from drop down" sqref="M182">
      <formula1>"KG,MT,LOT,NOS"</formula1>
    </dataValidation>
    <dataValidation type="custom" allowBlank="1" showInputMessage="1" showErrorMessage="1" error="Only numeric allowed_x000a_" sqref="Q182">
      <formula1>ISNUMBER(Q182)</formula1>
    </dataValidation>
    <dataValidation allowBlank="1" showInputMessage="1" showErrorMessage="1" errorTitle="Error from Admin" error="Enter only valid and unique numbers" sqref="F181:G182"/>
    <dataValidation allowBlank="1" showInputMessage="1" showErrorMessage="1" error="Values cannot be repeated" sqref="I181:I182"/>
    <dataValidation type="list" showInputMessage="1" showErrorMessage="1" error="Please select from drop down" sqref="H181:H182 K182">
      <formula1>Sales_Account</formula1>
    </dataValidation>
  </dataValidations>
  <hyperlinks>
    <hyperlink ref="I2" r:id="rId1"/>
    <hyperlink ref="I181" r:id="rId2"/>
    <hyperlink ref="I194" r:id="rId3"/>
    <hyperlink ref="I197" r:id="rId4"/>
    <hyperlink ref="I328" r:id="rId5"/>
    <hyperlink ref="I329" r:id="rId6"/>
    <hyperlink ref="I332" r:id="rId7"/>
    <hyperlink ref="I333" r:id="rId8"/>
    <hyperlink ref="I334" r:id="rId9"/>
    <hyperlink ref="I335" r:id="rId10"/>
    <hyperlink ref="I336" r:id="rId11"/>
    <hyperlink ref="I337" r:id="rId12"/>
    <hyperlink ref="I338" r:id="rId13"/>
    <hyperlink ref="I339" r:id="rId14"/>
    <hyperlink ref="I340" r:id="rId15"/>
    <hyperlink ref="I341" r:id="rId16"/>
    <hyperlink ref="I342" r:id="rId17"/>
    <hyperlink ref="I343" r:id="rId18"/>
    <hyperlink ref="I344" r:id="rId19"/>
    <hyperlink ref="I345" r:id="rId20"/>
    <hyperlink ref="I571" r:id="rId21"/>
    <hyperlink ref="I572" r:id="rId22"/>
    <hyperlink ref="I573" r:id="rId23"/>
    <hyperlink ref="I574" r:id="rId24"/>
    <hyperlink ref="I575" r:id="rId25"/>
    <hyperlink ref="I576" r:id="rId26"/>
    <hyperlink ref="I330" r:id="rId27"/>
    <hyperlink ref="I331" r:id="rId2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CONSO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 TAXATION</dc:creator>
  <cp:lastModifiedBy>MY WORLD</cp:lastModifiedBy>
  <dcterms:created xsi:type="dcterms:W3CDTF">2024-11-09T06:30:29Z</dcterms:created>
  <dcterms:modified xsi:type="dcterms:W3CDTF">2025-10-22T08:28:47Z</dcterms:modified>
</cp:coreProperties>
</file>